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240" windowWidth="19440" windowHeight="12780" tabRatio="819" activeTab="4"/>
  </bookViews>
  <sheets>
    <sheet name="Собственность (120)" sheetId="11" r:id="rId1"/>
    <sheet name="Оказание услуг (130)" sheetId="12" r:id="rId2"/>
    <sheet name="Штрафы (140)" sheetId="4" r:id="rId3"/>
    <sheet name="Безвозмездные (150)" sheetId="10" r:id="rId4"/>
    <sheet name="Прочие доходы (180)" sheetId="5" r:id="rId5"/>
    <sheet name="Активы (400)" sheetId="17" r:id="rId6"/>
    <sheet name="Прочие поступления (510)" sheetId="22" r:id="rId7"/>
    <sheet name="Вз_ОСП(510)" sheetId="13" r:id="rId8"/>
    <sheet name="Налоги из дохода" sheetId="14" r:id="rId9"/>
  </sheets>
  <definedNames>
    <definedName name="_xlnm.Print_Area" localSheetId="5">'Активы (400)'!$A$1:$AZ$86</definedName>
    <definedName name="_xlnm.Print_Area" localSheetId="3">'Безвозмездные (150)'!$A$1:$AZ$65</definedName>
    <definedName name="_xlnm.Print_Area" localSheetId="7">'Вз_ОСП(510)'!$A$1:$AZ$43</definedName>
    <definedName name="_xlnm.Print_Area" localSheetId="8">'Налоги из дохода'!$A$1:$AZ$46</definedName>
    <definedName name="_xlnm.Print_Area" localSheetId="1">'Оказание услуг (130)'!$A$1:$BA$58</definedName>
    <definedName name="_xlnm.Print_Area" localSheetId="4">'Прочие доходы (180)'!$A$1:$BA$50</definedName>
    <definedName name="_xlnm.Print_Area" localSheetId="6">'Прочие поступления (510)'!$A$1:$AZ$41</definedName>
    <definedName name="_xlnm.Print_Area" localSheetId="0">'Собственность (120)'!$A$1:$AZ$56</definedName>
    <definedName name="_xlnm.Print_Area" localSheetId="2">'Штрафы (140)'!$A$1:$AZ$98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2" i="5"/>
  <c r="AK16" s="1"/>
  <c r="AK20" s="1"/>
  <c r="AS32"/>
  <c r="AS16" s="1"/>
  <c r="AS20" s="1"/>
  <c r="AC32"/>
  <c r="AC16" s="1"/>
  <c r="AC20" s="1"/>
  <c r="AB47"/>
  <c r="J47"/>
  <c r="AK44"/>
  <c r="J44"/>
  <c r="L3"/>
  <c r="AS39" i="12"/>
  <c r="AK27" s="1"/>
  <c r="AK29" s="1"/>
  <c r="AK16" s="1"/>
  <c r="AK19" s="1"/>
  <c r="AW39"/>
  <c r="AS27" s="1"/>
  <c r="AS29" s="1"/>
  <c r="AS16" s="1"/>
  <c r="AS19" s="1"/>
  <c r="AO39"/>
  <c r="AC27" s="1"/>
  <c r="AC29" l="1"/>
  <c r="AC16" s="1"/>
  <c r="AC19" s="1"/>
</calcChain>
</file>

<file path=xl/sharedStrings.xml><?xml version="1.0" encoding="utf-8"?>
<sst xmlns="http://schemas.openxmlformats.org/spreadsheetml/2006/main" count="1079" uniqueCount="219">
  <si>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</si>
  <si>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</si>
  <si>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</si>
  <si>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</si>
  <si>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
строки</t>
  </si>
  <si>
    <t>на  20__ год 
(на второй год 
планового периода)</t>
  </si>
  <si>
    <t>2</t>
  </si>
  <si>
    <t>3</t>
  </si>
  <si>
    <t>4</t>
  </si>
  <si>
    <t>5</t>
  </si>
  <si>
    <t>Всего</t>
  </si>
  <si>
    <t>Итого</t>
  </si>
  <si>
    <t>Код строки</t>
  </si>
  <si>
    <t>Планируемый объем предоставления имущества 
в аренду (в натуральных показателях)</t>
  </si>
  <si>
    <t>Наименование объекта</t>
  </si>
  <si>
    <t>Недвижимое имущество, всего</t>
  </si>
  <si>
    <t>Движимое имущество, всего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</si>
  <si>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</si>
  <si>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</si>
  <si>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</si>
  <si>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</si>
  <si>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</si>
  <si>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</si>
  <si>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</si>
  <si>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</si>
  <si>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</si>
  <si>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</si>
  <si>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Наименование услуги (работы)</t>
  </si>
  <si>
    <t>Планируемый объем оказания услуг 
(выполнения работ)</t>
  </si>
  <si>
    <t>Возмещение ущерба при возникновении  страховых случаев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</si>
  <si>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</t>
  </si>
  <si>
    <t>Удержанние задатков и залогов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</t>
  </si>
  <si>
    <t>на  20__ год
(на первый год планового периода)</t>
  </si>
  <si>
    <t>на  20__ год
(на второй год планового периода)</t>
  </si>
  <si>
    <t>Пожертвования</t>
  </si>
  <si>
    <t>Прочие безвозмездные поступления</t>
  </si>
  <si>
    <t>Пожертвования, всего</t>
  </si>
  <si>
    <t>в том числе:
пожертвования юридических лиц</t>
  </si>
  <si>
    <t>пожертвования физических лиц</t>
  </si>
  <si>
    <t>Прочие безвозмездные поступления, всего</t>
  </si>
  <si>
    <t>сумма</t>
  </si>
  <si>
    <t>х</t>
  </si>
  <si>
    <t>прогнозируемое  
количество случаев поступления возмещения ущерба, ед</t>
  </si>
  <si>
    <t>Единица измерения</t>
  </si>
  <si>
    <t>кол-во</t>
  </si>
  <si>
    <t>0100</t>
  </si>
  <si>
    <t>0200</t>
  </si>
  <si>
    <t>руб</t>
  </si>
  <si>
    <t>Возмещение ущерба имуществу (за исключением страховых возмещений)</t>
  </si>
  <si>
    <t>Прочие поступления в виде принудительного изъятия</t>
  </si>
  <si>
    <t>Пени, штрафы, за нарушение долговых обязательств</t>
  </si>
  <si>
    <t>Прочие доходы</t>
  </si>
  <si>
    <t>в том числе:</t>
  </si>
  <si>
    <t>Поступления прочих доходов, всего</t>
  </si>
  <si>
    <t>Прочие поступления</t>
  </si>
  <si>
    <t>0300</t>
  </si>
  <si>
    <t>0400</t>
  </si>
  <si>
    <t>0500</t>
  </si>
  <si>
    <t>0600</t>
  </si>
  <si>
    <t>0700</t>
  </si>
  <si>
    <t>0800</t>
  </si>
  <si>
    <t>9000</t>
  </si>
  <si>
    <t>на  20__ год 
(на первый год 
планового периода)</t>
  </si>
  <si>
    <t>0101</t>
  </si>
  <si>
    <t>0201</t>
  </si>
  <si>
    <t>0301</t>
  </si>
  <si>
    <t>0401</t>
  </si>
  <si>
    <t>0501</t>
  </si>
  <si>
    <t>2. Расчет объема прочих поступлений</t>
  </si>
  <si>
    <t>1. Расчет объема поступлений от прочих доходов</t>
  </si>
  <si>
    <t>1. Расчет объема поступлений от операций с активами</t>
  </si>
  <si>
    <t>1. Расчет объема прочих поступлений</t>
  </si>
  <si>
    <t>0601</t>
  </si>
  <si>
    <t>0701</t>
  </si>
  <si>
    <t>0801</t>
  </si>
  <si>
    <t>на  20__ год
(на текущий 
финансовый год)</t>
  </si>
  <si>
    <t>на  20__ год
(на текущий финансовый год)</t>
  </si>
  <si>
    <t>(рекомендуемый образец)</t>
  </si>
  <si>
    <t>на  20__ год
(на текущий
финансовый год)</t>
  </si>
  <si>
    <t>Учреждение</t>
  </si>
  <si>
    <t>Сумма</t>
  </si>
  <si>
    <t>средняя сумма 
одного возмещения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</si>
  <si>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договором, всего</t>
  </si>
  <si>
    <t>Удержанние задатков и залогов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Федерации, всего</t>
  </si>
  <si>
    <t>Пени, штрафы, за нарушение долговых обязательств, всего</t>
  </si>
  <si>
    <t>Возмещение ущерба при возникновении  страховых случаев, всего</t>
  </si>
  <si>
    <t>Поступления от реализации отходов драгоценных металлов, всего</t>
  </si>
  <si>
    <t>Поступления от реализации лома черных металлов, всего</t>
  </si>
  <si>
    <t>Поступления от реализации лома цветных металлов, всего</t>
  </si>
  <si>
    <t xml:space="preserve">Поступления от реализаци макулатуры, всего </t>
  </si>
  <si>
    <t>Поступления от реализации баллонов бывших в употреблении, всего</t>
  </si>
  <si>
    <t>цена, 
руб/ед</t>
  </si>
  <si>
    <t>Поступления от реализации  невозвратной тары, всего</t>
  </si>
  <si>
    <t>Поступления от реализации прочего неиспользуемое имущество, всего</t>
  </si>
  <si>
    <t>Поступления от реализации прочего утиля, ветоши, всего</t>
  </si>
  <si>
    <t>Увеличение остатков денежных средств за счет возврата залоговых платежей, задатков, всего</t>
  </si>
  <si>
    <t>Увеличение остатков денежных средств за счет возврата ранее выплаченных авансов, всего</t>
  </si>
  <si>
    <t>Прочие поступления денежных средств, всего</t>
  </si>
  <si>
    <t>Поступления в рамках взаиморасчетов между учреждением и обособленным подразделением</t>
  </si>
  <si>
    <t>Поступления денежных средств за счет средств обязательного медицинского страхования, всего</t>
  </si>
  <si>
    <t>Поступления в рамках финансового обеспечения выполнения государственного (муниципального) задания, всего</t>
  </si>
  <si>
    <t xml:space="preserve">Поступление средств субсидии на осуществление  капитальных вложений, всего </t>
  </si>
  <si>
    <t>1. Расчет объема поступлений в рамках взаиморасчетов между учреждением и обособленным подразделением</t>
  </si>
  <si>
    <t>1. Объем прочих выплат</t>
  </si>
  <si>
    <t>Объем расходов</t>
  </si>
  <si>
    <t>0102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</si>
  <si>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</si>
  <si>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Полученные предварительные платежи (авансы) по контрактам (договорам)  (кредиторская задолженность по доходам) на конец  года</t>
  </si>
  <si>
    <r>
      <t>Обоснования (расчеты) плановых показателей по поступлениям от приносящей доход деятельности в части доходов от штрафов, пеней, неустойки, возменения ущерба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</si>
  <si>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r>
      <t xml:space="preserve">Обоснования (расчеты) плановых показателей безвозмездных денежных поступлений </t>
    </r>
    <r>
      <rPr>
        <b/>
        <vertAlign val="superscript"/>
        <sz val="11"/>
        <rFont val="Times New Roman"/>
        <family val="1"/>
        <charset val="204"/>
      </rPr>
      <t>4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</si>
  <si>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t>Доходы от собственности</t>
  </si>
  <si>
    <t>Задолженность  по доходам (дебиторская задолженность по доходам) на начало года</t>
  </si>
  <si>
    <t>Задолженность по доходам (дебиторская задолженность по доходам) на конец года</t>
  </si>
  <si>
    <t>Объем планируемых поступлений, руб</t>
  </si>
  <si>
    <t>Планируемые поступления доходов от собственности 
(с. 0300 + с.0100 - с.0200 - с. 0400 + с. 0500)</t>
  </si>
  <si>
    <t>Планируемые поступления доходов от оказания услуг,компенсации затрат учреждения
(с. 0300 + с.0100 - с.0200 - с. 0400 + с. 0500)</t>
  </si>
  <si>
    <t>Доходы от оказания услуг, выполнения работ, компенсация затрат учреждения</t>
  </si>
  <si>
    <t>Общий объем планируемых поступлений, руб</t>
  </si>
  <si>
    <t>Плата (тариф) арендной платы 
за единицу площади (объект), руб</t>
  </si>
  <si>
    <t>Плата (тариф) за единицу услуги (работы), руб</t>
  </si>
  <si>
    <t xml:space="preserve"> Излишне  полученные (взысканные)  пени, штрафы, суммы возмещения ущерба
(кредиторская задолженность по доходам) на начало года</t>
  </si>
  <si>
    <t>Задолженность  контрагентов по доходам (дебиторская задолженность по доходам) на начало года</t>
  </si>
  <si>
    <t>Излишне  полученные (взысканные)  пени, штрафы, суммы возмещения ущерба
(кредиторская задолженность по доходам) на конец  года</t>
  </si>
  <si>
    <t>0900</t>
  </si>
  <si>
    <t>_______________________________________________</t>
  </si>
  <si>
    <t>1000</t>
  </si>
  <si>
    <t>Кредиторская задолженность по доходам от безвозмездных денежных поступлений на конец  года</t>
  </si>
  <si>
    <t>Задолженность контрагентов по доходам (дебиторская задолженность по доходам) на конец года</t>
  </si>
  <si>
    <t>Кредиторская задолженность по доходам от безвозмездных денежных поступлений на начало года</t>
  </si>
  <si>
    <t>Задолженность по доходам (дебиторская задолженность по доходам) на начало года</t>
  </si>
  <si>
    <t>Кредиторская задолженность по доходам от операций с активами на начало года</t>
  </si>
  <si>
    <t>Кредиторская задолженность по доходам от операций с активами на конец года</t>
  </si>
  <si>
    <r>
      <t>Обоснования (расчеты) плановых показателей по поступлениям от приносящей доход деятельности в части доходов от собственности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</si>
  <si>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1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Формируется по статье 120 "Доходы от собственности" аналитической группы подвида доходов бюджетов.</t>
    </r>
  </si>
  <si>
    <r>
      <t>3</t>
    </r>
    <r>
      <rPr>
        <sz val="9"/>
        <rFont val="Times New Roman"/>
        <family val="1"/>
        <charset val="204"/>
      </rPr>
      <t xml:space="preserve"> Формируется по статье 140 "Штрафы, пени, неустойки, возмещения ущерба" аналитической группы подвида доходов бюджетов </t>
    </r>
  </si>
  <si>
    <r>
      <t>4</t>
    </r>
    <r>
      <rPr>
        <sz val="9"/>
        <rFont val="Times New Roman"/>
        <family val="1"/>
        <charset val="204"/>
      </rPr>
      <t xml:space="preserve"> Формируется по статье 150 "Безвозмездные денежные поступления" аналитической группы подвида доходов бюджетов </t>
    </r>
  </si>
  <si>
    <t xml:space="preserve">1. Расчет плановых показателей поступлений доходов от собственности </t>
  </si>
  <si>
    <t>1. Расчет объема поступлений  доходов от штрафов, пеней, иных сумм принудительного изъятия</t>
  </si>
  <si>
    <t>Объем доходов</t>
  </si>
  <si>
    <t>1. Расчет плановых показателей поступлений доходов от оказания платных услуг (работ), компенсаций затрат учреждений</t>
  </si>
  <si>
    <t>Доходы от безвозмездных денежных поступлений</t>
  </si>
  <si>
    <t>1.1. Расчет доходов от собственности</t>
  </si>
  <si>
    <t>Доходы от штрафов, пеней, иных сумм принудительного изъятия</t>
  </si>
  <si>
    <t>1.1. Расчет  доходов от приносящей доход деятельности в части доходов от штрафов, пеней, неустойки, возменения ущерба</t>
  </si>
  <si>
    <t>1.1. Расчет доходов от оказания услуг, выполнения работ, компенсация затрат учреждения</t>
  </si>
  <si>
    <t>1.1.4. Расчет пени, штрафов, за нарушение долговых обязательств</t>
  </si>
  <si>
    <t>1.1.5. Расчет возмещения ущерба при возникновении страховых случаев</t>
  </si>
  <si>
    <t>1.1.6. Расчет возмещения ущерба имуществу (за исключением страховых возмещений)</t>
  </si>
  <si>
    <t>1.1.7. Расчет прочих поступлений в виде принудительного изъятия</t>
  </si>
  <si>
    <t>1.1. Расчет доходов от безвозмездных денежных поступлений</t>
  </si>
  <si>
    <t>1.1.2. Расчет неустойки (пени) в случаях ненадлежащего исполнения поставщиком (подрядчиком, исполнителем) обязательств, предусмотренных договором (контрактом)</t>
  </si>
  <si>
    <t xml:space="preserve">1.1.3. Расчет удержанния задатков и залогов поступивших в обеспечение заявок на участие в конкурсе (аукционе), а также в обеспечение исполнения контрактов (договоров) </t>
  </si>
  <si>
    <t>Доход от непериодических выплат компенсаций в счет возмещения вреда или убытков, кроме страхового возмещения, выплачиваемого страховыми организациями в соответствии с договорами страхования</t>
  </si>
  <si>
    <t>1.1 Расчет прочих доходов</t>
  </si>
  <si>
    <t>Субсидии на иные цели</t>
  </si>
  <si>
    <t>1.1.1. Расчет плановых поступлений в виде прочих доходов</t>
  </si>
  <si>
    <t>Доходы от реализации нефинансовых активов</t>
  </si>
  <si>
    <t>Планируемые поступления  от реализации нефинансовых активов
(с. 0300 + с.0100 - с.0200 - с. 0400 + с. 0500)</t>
  </si>
  <si>
    <t>1.2. Расчет доходов от реализации нефинансовых активов</t>
  </si>
  <si>
    <t>Доходы от реализации основных средств</t>
  </si>
  <si>
    <t>Доходы от реализации нематериальных активов</t>
  </si>
  <si>
    <t>Доходы от реализации материальных запасов</t>
  </si>
  <si>
    <t>1.2.1. Расчет  доходов от реализации основных средств</t>
  </si>
  <si>
    <t>1.2.2. Расчет  доходов от реализации нематериальных активов</t>
  </si>
  <si>
    <t>1.2.3. Расчет  доходов от реализации материальных запасов</t>
  </si>
  <si>
    <r>
      <t>6</t>
    </r>
    <r>
      <rPr>
        <sz val="9"/>
        <rFont val="Times New Roman"/>
        <family val="1"/>
        <charset val="204"/>
      </rPr>
      <t xml:space="preserve"> Формируется по статье 400 "Выбытие нефинансовых активов" аналитической группы подвида доходов бюджетов </t>
    </r>
  </si>
  <si>
    <r>
      <t>Обоснования (расчеты) плановых показателей по поступлениям от операций с активами</t>
    </r>
    <r>
      <rPr>
        <b/>
        <vertAlign val="superscript"/>
        <sz val="11"/>
        <rFont val="Times New Roman Cyr"/>
        <family val="1"/>
        <charset val="204"/>
      </rPr>
      <t>6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</si>
  <si>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</si>
  <si>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</si>
  <si>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1. Расчет налогов, объектом налогообложения для которых являются доходы (прибыль) учреждения</t>
  </si>
  <si>
    <t>Налог на прибыль</t>
  </si>
  <si>
    <t>Налог на добавленную стоимость</t>
  </si>
  <si>
    <t>Прочие налоги, уменьшающие доход</t>
  </si>
  <si>
    <t>Излишне уплаченные (излишне взысканные) суммы налогов (дебиторская задолженность по налогам) на начало года</t>
  </si>
  <si>
    <t>Кредиторская задолженность по  уплате налогов на начало года</t>
  </si>
  <si>
    <t>Излишне уплаченные (излишне взысканные) суммы налогов (дебиторская задолженность по налогам) на конец года</t>
  </si>
  <si>
    <t>Кредиторская задолженность по  уплате налогов на конец  года</t>
  </si>
  <si>
    <t>Планируемые выплаты по налогам (с. 0300 + с.0100 - с.0200 - с. 0400 + с. 0500)</t>
  </si>
  <si>
    <t xml:space="preserve">Увеличение остатков денежных средств за счет возврата сумм, ранее  размещенных на депозитных счетах, всего </t>
  </si>
  <si>
    <t xml:space="preserve">Поступления средств субсидии на иные цели, всего </t>
  </si>
  <si>
    <t>1. Расчет объема безвозмездных денежных поступлений</t>
  </si>
  <si>
    <t>Доходы в виде арендной либо иной платы за передачу в возмездное пользование муниципального имущества</t>
  </si>
  <si>
    <t>1.1.1.  Расчет доходов в виде арендной либо иной платы за передачу в возмездное пользование муниципального имущества</t>
  </si>
  <si>
    <t>Доход в виде платы за оказание услуг (выполнение работ) в рамках установленного муниципального задания</t>
  </si>
  <si>
    <t>Доход от оказания услуг, выполнения работ, реализации готовой продукции сверх установленного муниципального задания</t>
  </si>
  <si>
    <t>1.1.1. Расчет доходов в виде платы за оказание услуг (выполнение работ) в рамках установленного муниципального задания</t>
  </si>
  <si>
    <t>1.1.2. Расчет доходов от оказания услуг, выполнения работ, реализации готовой продукции сверх установленного муниципального задания</t>
  </si>
  <si>
    <t xml:space="preserve">Субсидии  на осуществление капитальных вложений в объекты капитального строительства муниципальной собственности </t>
  </si>
  <si>
    <t>Приложение 
к Плану финансово-хозяйственной деятельности
муниципального бюджетного и автономного учреждения
Лужского муниципального района Ленинградской области</t>
  </si>
  <si>
    <t>Обоснования (расчеты) плановых показателей по поступлениям и выплатам</t>
  </si>
  <si>
    <r>
      <t>Обоснования (расчеты) плановых показателей по прочим поступлениям</t>
    </r>
    <r>
      <rPr>
        <b/>
        <vertAlign val="superscript"/>
        <sz val="11"/>
        <rFont val="Times New Roman Cyr"/>
        <family val="1"/>
        <charset val="204"/>
      </rPr>
      <t>7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</si>
  <si>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7</t>
    </r>
    <r>
      <rPr>
        <sz val="9"/>
        <rFont val="Times New Roman"/>
        <family val="1"/>
        <charset val="204"/>
      </rPr>
      <t xml:space="preserve"> Формируется по статье  510 "Увеличение внутренних долговых обязательств" 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</si>
  <si>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поступлениям в рамках взаиморасчетов   между учреждением и обособленными подразделениями</t>
    </r>
    <r>
      <rPr>
        <b/>
        <vertAlign val="superscript"/>
        <sz val="11"/>
        <rFont val="Times New Roman Cyr"/>
        <family val="1"/>
        <charset val="204"/>
      </rPr>
      <t>8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</si>
  <si>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8</t>
    </r>
    <r>
      <rPr>
        <sz val="9"/>
        <rFont val="Times New Roman"/>
        <family val="1"/>
        <charset val="204"/>
      </rPr>
      <t xml:space="preserve"> Формируется по статье  510 "Увеличение внутренних долговых обязательств"  аналитической группы вида источников финансирования дефицитов бюджетов 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</si>
  <si>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1"/>
        <rFont val="Times New Roman"/>
        <family val="1"/>
        <charset val="204"/>
      </rPr>
      <t>9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</si>
  <si>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r>
      <t>9</t>
    </r>
    <r>
      <rPr>
        <sz val="9"/>
        <rFont val="Times New Roman"/>
        <family val="1"/>
        <charset val="204"/>
      </rPr>
      <t xml:space="preserve"> Формируется по статье 180 "Прочие доходы" аналитической группы подвида доходов бюджетов </t>
    </r>
  </si>
  <si>
    <t>1.1.1. Расчет пожертвований</t>
  </si>
  <si>
    <t>1.1.2. Расчет прочих безвозмездных поступлений</t>
  </si>
  <si>
    <t>Гл.бухгалтер</t>
  </si>
  <si>
    <t>Присмотр и уход</t>
  </si>
  <si>
    <t>Муниципальное бюджетное дошкольное образовательное учреждение учреждение "Детский сад №1"</t>
  </si>
  <si>
    <t>Рябова Т.А.</t>
  </si>
  <si>
    <t>2-33-67</t>
  </si>
  <si>
    <t>Реализация основных образовательных программ дошкольного образования  от 1 года до 3 лет</t>
  </si>
  <si>
    <t>Реализация основных образовательных программ дошкольного образования  от 3 лет до 8 лет</t>
  </si>
  <si>
    <t xml:space="preserve"> Заведующий</t>
  </si>
  <si>
    <t>М.П.Шолева</t>
  </si>
  <si>
    <t xml:space="preserve">Обоснования (расчеты) плановых показателей по поступлениям доходов от оказания платных услуг, компенсаций затрат
на  2024 год и на плановый период 2025 и 2026 годов </t>
  </si>
  <si>
    <t>на  2024 год
(на текущий 
финансовый год)</t>
  </si>
  <si>
    <t>на  2025 год 
(на первый год 
планового периода)</t>
  </si>
  <si>
    <t>на  2026 год 
(на второй год 
планового периода)</t>
  </si>
  <si>
    <t>на  2024 год
(на текущий финансовый год)</t>
  </si>
  <si>
    <t>на  2025 год
(на первый год планового периода)</t>
  </si>
  <si>
    <t>на  2026 год
(на второй год планового периода)</t>
  </si>
  <si>
    <t xml:space="preserve">Обоснования (расчеты) плановых показателей по поступлениям от прочих доходов
на  2024 год и на плановый период 2025 и 2026 годов </t>
  </si>
  <si>
    <t>02</t>
  </si>
  <si>
    <t>декабря</t>
  </si>
  <si>
    <t>18</t>
  </si>
  <si>
    <t>27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</si>
</sst>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000"/>
  </numFmts>
  <fonts count="27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2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vertAlign val="superscript"/>
      <sz val="11"/>
      <name val="Times New Roman Cyr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5" fillId="0" borderId="0" xfId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2" fillId="0" borderId="0" xfId="1" applyFont="1" applyFill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6" fillId="0" borderId="0" xfId="1" applyFont="1" applyFill="1" applyBorder="1" applyAlignment="1">
      <alignment vertical="center"/>
    </xf>
    <xf numFmtId="0" fontId="15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textRotation="90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1" applyFont="1" applyFill="1"/>
    <xf numFmtId="49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right" vertical="center" wrapText="1"/>
    </xf>
    <xf numFmtId="0" fontId="1" fillId="2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/>
    <xf numFmtId="0" fontId="5" fillId="2" borderId="0" xfId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6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/>
    <xf numFmtId="0" fontId="11" fillId="2" borderId="0" xfId="0" applyFont="1" applyFill="1"/>
    <xf numFmtId="0" fontId="2" fillId="2" borderId="0" xfId="0" applyFont="1" applyFill="1" applyBorder="1" applyAlignment="1">
      <alignment vertical="center"/>
    </xf>
    <xf numFmtId="0" fontId="12" fillId="2" borderId="0" xfId="0" applyFont="1" applyFill="1"/>
    <xf numFmtId="0" fontId="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1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/>
    </xf>
    <xf numFmtId="43" fontId="2" fillId="2" borderId="0" xfId="2" applyFont="1" applyFill="1" applyAlignment="1"/>
    <xf numFmtId="0" fontId="2" fillId="2" borderId="0" xfId="2" applyNumberFormat="1" applyFont="1" applyFill="1" applyAlignment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5" fillId="2" borderId="0" xfId="0" applyFont="1" applyFill="1"/>
    <xf numFmtId="0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0" fontId="13" fillId="2" borderId="0" xfId="0" applyFont="1" applyFill="1"/>
    <xf numFmtId="0" fontId="15" fillId="2" borderId="0" xfId="0" applyFont="1" applyFill="1" applyAlignment="1">
      <alignment vertical="center"/>
    </xf>
    <xf numFmtId="0" fontId="13" fillId="2" borderId="0" xfId="0" applyFont="1" applyFill="1" applyBorder="1"/>
    <xf numFmtId="0" fontId="17" fillId="2" borderId="0" xfId="0" applyFont="1" applyFill="1" applyBorder="1" applyAlignment="1">
      <alignment horizontal="left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0" xfId="1" applyFont="1" applyFill="1"/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justify"/>
    </xf>
    <xf numFmtId="43" fontId="13" fillId="2" borderId="0" xfId="2" applyFont="1" applyFill="1" applyAlignment="1"/>
    <xf numFmtId="0" fontId="13" fillId="2" borderId="0" xfId="2" applyNumberFormat="1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Border="1"/>
    <xf numFmtId="0" fontId="11" fillId="0" borderId="0" xfId="0" applyFont="1" applyFill="1"/>
    <xf numFmtId="0" fontId="15" fillId="2" borderId="0" xfId="0" applyFont="1" applyFill="1" applyBorder="1"/>
    <xf numFmtId="0" fontId="13" fillId="2" borderId="0" xfId="0" applyFont="1" applyFill="1" applyAlignment="1">
      <alignment vertical="center"/>
    </xf>
    <xf numFmtId="0" fontId="18" fillId="0" borderId="0" xfId="0" applyFont="1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0" fillId="0" borderId="0" xfId="0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6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49" fontId="2" fillId="2" borderId="10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top" wrapText="1"/>
    </xf>
    <xf numFmtId="49" fontId="13" fillId="2" borderId="2" xfId="0" applyNumberFormat="1" applyFont="1" applyFill="1" applyBorder="1" applyAlignment="1">
      <alignment horizontal="center" vertical="top" wrapText="1"/>
    </xf>
    <xf numFmtId="49" fontId="13" fillId="2" borderId="9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0" fillId="0" borderId="0" xfId="0" applyBorder="1" applyAlignment="1"/>
    <xf numFmtId="4" fontId="13" fillId="2" borderId="10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top" wrapText="1"/>
    </xf>
    <xf numFmtId="49" fontId="14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 indent="1"/>
    </xf>
    <xf numFmtId="0" fontId="0" fillId="2" borderId="10" xfId="0" applyFill="1" applyBorder="1" applyAlignment="1">
      <alignment horizontal="left" vertical="top" wrapText="1" indent="1"/>
    </xf>
    <xf numFmtId="0" fontId="0" fillId="2" borderId="6" xfId="0" applyFill="1" applyBorder="1" applyAlignment="1">
      <alignment horizontal="left" vertical="top" wrapText="1" indent="1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indent="2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9" fontId="13" fillId="2" borderId="9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9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vertical="top" wrapText="1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49" fontId="13" fillId="2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3" fillId="2" borderId="1" xfId="2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/>
    </xf>
    <xf numFmtId="49" fontId="23" fillId="2" borderId="0" xfId="0" applyNumberFormat="1" applyFont="1" applyFill="1" applyBorder="1" applyAlignment="1">
      <alignment horizontal="left" wrapText="1"/>
    </xf>
    <xf numFmtId="49" fontId="15" fillId="2" borderId="10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 indent="2"/>
    </xf>
    <xf numFmtId="49" fontId="2" fillId="2" borderId="10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56"/>
  <sheetViews>
    <sheetView showGridLines="0" topLeftCell="A16" zoomScaleSheetLayoutView="100" workbookViewId="0">
      <selection activeCell="AS23" sqref="AS23:AZ23"/>
    </sheetView>
  </sheetViews>
  <sheetFormatPr defaultColWidth="0.85546875" defaultRowHeight="15"/>
  <cols>
    <col min="1" max="1" width="1" style="43" customWidth="1"/>
    <col min="2" max="17" width="3.85546875" style="43" customWidth="1"/>
    <col min="18" max="18" width="3.7109375" style="43" customWidth="1"/>
    <col min="19" max="19" width="3.42578125" style="43" customWidth="1"/>
    <col min="20" max="20" width="2.7109375" style="43" customWidth="1"/>
    <col min="21" max="21" width="3.85546875" style="43" customWidth="1"/>
    <col min="22" max="22" width="5.140625" style="43" customWidth="1"/>
    <col min="23" max="23" width="4.28515625" style="43" customWidth="1"/>
    <col min="24" max="26" width="3.85546875" style="43" customWidth="1"/>
    <col min="27" max="27" width="3.42578125" style="43" customWidth="1"/>
    <col min="28" max="52" width="3.85546875" style="43" customWidth="1"/>
    <col min="53" max="16384" width="0.85546875" style="43"/>
  </cols>
  <sheetData>
    <row r="1" spans="1:52" ht="74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203" t="s">
        <v>188</v>
      </c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</row>
    <row r="2" spans="1:52" s="127" customFormat="1" ht="7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125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</row>
    <row r="3" spans="1:52" s="127" customFormat="1" ht="18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203" t="s">
        <v>77</v>
      </c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</row>
    <row r="4" spans="1:52" ht="54" customHeight="1">
      <c r="R4" s="162" t="s">
        <v>189</v>
      </c>
    </row>
    <row r="5" spans="1:52" s="135" customFormat="1" ht="30.75" customHeight="1">
      <c r="A5" s="208" t="s">
        <v>132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</row>
    <row r="6" spans="1:52" s="135" customFormat="1" ht="8.2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1:52" s="135" customFormat="1" ht="21" customHeight="1">
      <c r="A7" s="209" t="s">
        <v>79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</row>
    <row r="8" spans="1:52" s="135" customFormat="1" ht="23.25" customHeight="1">
      <c r="A8" s="209" t="s">
        <v>0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</row>
    <row r="9" spans="1:52" s="135" customFormat="1" ht="1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12" t="s">
        <v>1</v>
      </c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</row>
    <row r="10" spans="1:52" s="135" customFormat="1" ht="15.75" customHeight="1">
      <c r="A10" s="209" t="s">
        <v>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51" t="s">
        <v>47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</row>
    <row r="11" spans="1:52" s="135" customFormat="1" ht="8.25" customHeight="1"/>
    <row r="12" spans="1:52" s="135" customFormat="1" ht="8.25" customHeight="1"/>
    <row r="13" spans="1:52" s="52" customFormat="1" ht="18" customHeight="1">
      <c r="B13" s="206" t="s">
        <v>136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7"/>
      <c r="AU13" s="207"/>
      <c r="AV13" s="207"/>
      <c r="AW13" s="207"/>
      <c r="AX13" s="207"/>
      <c r="AY13" s="207"/>
      <c r="AZ13" s="207"/>
    </row>
    <row r="14" spans="1:52" s="52" customFormat="1" ht="8.1" customHeight="1"/>
    <row r="15" spans="1:52" s="52" customFormat="1" ht="24.95" customHeight="1">
      <c r="B15" s="172" t="s">
        <v>3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 t="s">
        <v>4</v>
      </c>
      <c r="AA15" s="172"/>
      <c r="AB15" s="172"/>
      <c r="AC15" s="172" t="s">
        <v>80</v>
      </c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</row>
    <row r="16" spans="1:52" s="52" customFormat="1" ht="24.95" customHeight="1"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 t="s">
        <v>75</v>
      </c>
      <c r="AD16" s="172"/>
      <c r="AE16" s="172"/>
      <c r="AF16" s="172"/>
      <c r="AG16" s="172"/>
      <c r="AH16" s="172"/>
      <c r="AI16" s="172"/>
      <c r="AJ16" s="172"/>
      <c r="AK16" s="172" t="s">
        <v>62</v>
      </c>
      <c r="AL16" s="172"/>
      <c r="AM16" s="172"/>
      <c r="AN16" s="172"/>
      <c r="AO16" s="172"/>
      <c r="AP16" s="172"/>
      <c r="AQ16" s="172"/>
      <c r="AR16" s="172"/>
      <c r="AS16" s="172" t="s">
        <v>5</v>
      </c>
      <c r="AT16" s="172"/>
      <c r="AU16" s="172"/>
      <c r="AV16" s="172"/>
      <c r="AW16" s="172"/>
      <c r="AX16" s="172"/>
      <c r="AY16" s="172"/>
      <c r="AZ16" s="172"/>
    </row>
    <row r="17" spans="1:53" s="52" customFormat="1" ht="24.95" customHeight="1"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</row>
    <row r="18" spans="1:53" s="55" customFormat="1" ht="15" customHeight="1">
      <c r="B18" s="202">
        <v>1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 t="s">
        <v>6</v>
      </c>
      <c r="AA18" s="202"/>
      <c r="AB18" s="202"/>
      <c r="AC18" s="202" t="s">
        <v>7</v>
      </c>
      <c r="AD18" s="202"/>
      <c r="AE18" s="202"/>
      <c r="AF18" s="202"/>
      <c r="AG18" s="202"/>
      <c r="AH18" s="202"/>
      <c r="AI18" s="202"/>
      <c r="AJ18" s="202"/>
      <c r="AK18" s="202" t="s">
        <v>8</v>
      </c>
      <c r="AL18" s="202"/>
      <c r="AM18" s="202"/>
      <c r="AN18" s="202"/>
      <c r="AO18" s="202"/>
      <c r="AP18" s="202"/>
      <c r="AQ18" s="202"/>
      <c r="AR18" s="202"/>
      <c r="AS18" s="202" t="s">
        <v>9</v>
      </c>
      <c r="AT18" s="202"/>
      <c r="AU18" s="202"/>
      <c r="AV18" s="202"/>
      <c r="AW18" s="202"/>
      <c r="AX18" s="202"/>
      <c r="AY18" s="202"/>
      <c r="AZ18" s="202"/>
      <c r="BA18" s="54"/>
    </row>
    <row r="19" spans="1:53" s="53" customFormat="1" ht="22.5" customHeight="1">
      <c r="B19" s="200" t="s">
        <v>129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1" t="s">
        <v>45</v>
      </c>
      <c r="AA19" s="201"/>
      <c r="AB19" s="201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68"/>
    </row>
    <row r="20" spans="1:53" s="53" customFormat="1" ht="31.5" customHeight="1">
      <c r="B20" s="200" t="s">
        <v>106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1" t="s">
        <v>46</v>
      </c>
      <c r="AA20" s="201"/>
      <c r="AB20" s="201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68"/>
    </row>
    <row r="21" spans="1:53" s="56" customFormat="1" ht="18" customHeight="1">
      <c r="B21" s="200" t="s">
        <v>110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1" t="s">
        <v>55</v>
      </c>
      <c r="AA21" s="201"/>
      <c r="AB21" s="201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</row>
    <row r="22" spans="1:53" s="56" customFormat="1" ht="17.25" customHeight="1">
      <c r="B22" s="200" t="s">
        <v>112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1" t="s">
        <v>56</v>
      </c>
      <c r="AA22" s="201"/>
      <c r="AB22" s="201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</row>
    <row r="23" spans="1:53" s="56" customFormat="1" ht="32.25" customHeight="1">
      <c r="B23" s="200" t="s">
        <v>107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1" t="s">
        <v>57</v>
      </c>
      <c r="AA23" s="201"/>
      <c r="AB23" s="201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</row>
    <row r="24" spans="1:53" s="56" customFormat="1" ht="30.75" customHeight="1">
      <c r="B24" s="200" t="s">
        <v>114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1" t="s">
        <v>58</v>
      </c>
      <c r="AA24" s="201"/>
      <c r="AB24" s="201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</row>
    <row r="25" spans="1:53" s="56" customFormat="1" ht="18" customHeight="1"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29"/>
      <c r="W25" s="129"/>
      <c r="X25" s="129"/>
      <c r="Y25" s="129"/>
      <c r="Z25" s="130"/>
      <c r="AA25" s="130"/>
      <c r="AB25" s="130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</row>
    <row r="26" spans="1:53" s="56" customFormat="1" ht="18" customHeight="1">
      <c r="B26" s="213" t="s">
        <v>133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</row>
    <row r="27" spans="1:53" s="52" customFormat="1" ht="16.5" customHeight="1">
      <c r="B27" s="57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3" s="52" customFormat="1" ht="18" customHeight="1">
      <c r="B28" s="189" t="s">
        <v>141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</row>
    <row r="29" spans="1:53" s="8" customFormat="1" ht="9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</row>
    <row r="30" spans="1:53" s="8" customFormat="1" ht="18.75" customHeight="1">
      <c r="A30" s="93"/>
      <c r="B30" s="216" t="s">
        <v>3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 t="s">
        <v>4</v>
      </c>
      <c r="AA30" s="216"/>
      <c r="AB30" s="216"/>
      <c r="AC30" s="216" t="s">
        <v>138</v>
      </c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93"/>
    </row>
    <row r="31" spans="1:53" s="8" customFormat="1" ht="24.95" customHeight="1">
      <c r="A31" s="93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 t="s">
        <v>75</v>
      </c>
      <c r="AD31" s="216"/>
      <c r="AE31" s="216"/>
      <c r="AF31" s="216"/>
      <c r="AG31" s="216"/>
      <c r="AH31" s="216"/>
      <c r="AI31" s="216"/>
      <c r="AJ31" s="216"/>
      <c r="AK31" s="216" t="s">
        <v>62</v>
      </c>
      <c r="AL31" s="216"/>
      <c r="AM31" s="216"/>
      <c r="AN31" s="216"/>
      <c r="AO31" s="216"/>
      <c r="AP31" s="216"/>
      <c r="AQ31" s="216"/>
      <c r="AR31" s="216"/>
      <c r="AS31" s="216" t="s">
        <v>5</v>
      </c>
      <c r="AT31" s="216"/>
      <c r="AU31" s="216"/>
      <c r="AV31" s="216"/>
      <c r="AW31" s="216"/>
      <c r="AX31" s="216"/>
      <c r="AY31" s="216"/>
      <c r="AZ31" s="216"/>
      <c r="BA31" s="93"/>
    </row>
    <row r="32" spans="1:53" s="8" customFormat="1" ht="24.95" customHeight="1">
      <c r="A32" s="93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93"/>
    </row>
    <row r="33" spans="1:60" s="9" customFormat="1" ht="15" customHeight="1">
      <c r="A33" s="118"/>
      <c r="B33" s="217">
        <v>1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 t="s">
        <v>6</v>
      </c>
      <c r="AA33" s="217"/>
      <c r="AB33" s="217"/>
      <c r="AC33" s="217" t="s">
        <v>7</v>
      </c>
      <c r="AD33" s="217"/>
      <c r="AE33" s="217"/>
      <c r="AF33" s="217"/>
      <c r="AG33" s="217"/>
      <c r="AH33" s="217"/>
      <c r="AI33" s="217"/>
      <c r="AJ33" s="217"/>
      <c r="AK33" s="217" t="s">
        <v>8</v>
      </c>
      <c r="AL33" s="217"/>
      <c r="AM33" s="217"/>
      <c r="AN33" s="217"/>
      <c r="AO33" s="217"/>
      <c r="AP33" s="217"/>
      <c r="AQ33" s="217"/>
      <c r="AR33" s="217"/>
      <c r="AS33" s="217" t="s">
        <v>9</v>
      </c>
      <c r="AT33" s="217"/>
      <c r="AU33" s="217"/>
      <c r="AV33" s="217"/>
      <c r="AW33" s="217"/>
      <c r="AX33" s="217"/>
      <c r="AY33" s="217"/>
      <c r="AZ33" s="217"/>
      <c r="BA33" s="139"/>
    </row>
    <row r="34" spans="1:60" s="11" customFormat="1" ht="32.25" customHeight="1">
      <c r="A34" s="93"/>
      <c r="B34" s="223" t="s">
        <v>181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4" t="s">
        <v>45</v>
      </c>
      <c r="AA34" s="224"/>
      <c r="AB34" s="224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93"/>
    </row>
    <row r="35" spans="1:60" s="8" customFormat="1" ht="18" customHeight="1">
      <c r="A35" s="93"/>
      <c r="B35" s="218" t="s">
        <v>10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20" t="s">
        <v>61</v>
      </c>
      <c r="AA35" s="221"/>
      <c r="AB35" s="222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93"/>
    </row>
    <row r="36" spans="1:60" s="52" customFormat="1" ht="18" customHeight="1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60" s="52" customFormat="1" ht="18" customHeight="1">
      <c r="A37" s="58"/>
      <c r="B37" s="191" t="s">
        <v>182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</row>
    <row r="38" spans="1:60" s="52" customFormat="1" ht="8.1" customHeight="1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</row>
    <row r="39" spans="1:60" s="62" customFormat="1" ht="35.25" customHeight="1">
      <c r="A39" s="60"/>
      <c r="B39" s="193" t="s">
        <v>14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94" t="s">
        <v>12</v>
      </c>
      <c r="P39" s="195"/>
      <c r="Q39" s="198" t="s">
        <v>118</v>
      </c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3"/>
      <c r="AC39" s="198" t="s">
        <v>13</v>
      </c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3"/>
      <c r="AO39" s="198" t="s">
        <v>113</v>
      </c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61"/>
      <c r="BB39" s="61"/>
      <c r="BC39" s="61"/>
      <c r="BD39" s="61"/>
      <c r="BE39" s="61"/>
      <c r="BF39" s="61"/>
      <c r="BG39" s="60"/>
      <c r="BH39" s="60"/>
    </row>
    <row r="40" spans="1:60" s="62" customFormat="1" ht="72.75" customHeight="1">
      <c r="A40" s="60"/>
      <c r="B40" s="193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96"/>
      <c r="P40" s="197"/>
      <c r="Q40" s="198" t="s">
        <v>76</v>
      </c>
      <c r="R40" s="199"/>
      <c r="S40" s="199"/>
      <c r="T40" s="193"/>
      <c r="U40" s="198" t="s">
        <v>32</v>
      </c>
      <c r="V40" s="199"/>
      <c r="W40" s="199"/>
      <c r="X40" s="193"/>
      <c r="Y40" s="198" t="s">
        <v>33</v>
      </c>
      <c r="Z40" s="199"/>
      <c r="AA40" s="199"/>
      <c r="AB40" s="193"/>
      <c r="AC40" s="198" t="s">
        <v>76</v>
      </c>
      <c r="AD40" s="199"/>
      <c r="AE40" s="199"/>
      <c r="AF40" s="193"/>
      <c r="AG40" s="198" t="s">
        <v>32</v>
      </c>
      <c r="AH40" s="199"/>
      <c r="AI40" s="199"/>
      <c r="AJ40" s="193"/>
      <c r="AK40" s="198" t="s">
        <v>33</v>
      </c>
      <c r="AL40" s="199"/>
      <c r="AM40" s="199"/>
      <c r="AN40" s="193"/>
      <c r="AO40" s="198" t="s">
        <v>76</v>
      </c>
      <c r="AP40" s="199"/>
      <c r="AQ40" s="199"/>
      <c r="AR40" s="193"/>
      <c r="AS40" s="198" t="s">
        <v>32</v>
      </c>
      <c r="AT40" s="199"/>
      <c r="AU40" s="199"/>
      <c r="AV40" s="193"/>
      <c r="AW40" s="198" t="s">
        <v>33</v>
      </c>
      <c r="AX40" s="199"/>
      <c r="AY40" s="199"/>
      <c r="AZ40" s="199"/>
      <c r="BA40" s="63"/>
      <c r="BB40" s="63"/>
      <c r="BC40" s="63"/>
      <c r="BD40" s="61"/>
      <c r="BE40" s="61"/>
      <c r="BF40" s="61"/>
      <c r="BG40" s="60"/>
      <c r="BH40" s="60"/>
    </row>
    <row r="41" spans="1:60" s="65" customFormat="1" ht="12.75">
      <c r="A41" s="64"/>
      <c r="B41" s="185">
        <v>1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7">
        <v>2</v>
      </c>
      <c r="P41" s="188"/>
      <c r="Q41" s="182">
        <v>3</v>
      </c>
      <c r="R41" s="183"/>
      <c r="S41" s="183"/>
      <c r="T41" s="184"/>
      <c r="U41" s="182">
        <v>4</v>
      </c>
      <c r="V41" s="183"/>
      <c r="W41" s="183"/>
      <c r="X41" s="184"/>
      <c r="Y41" s="182">
        <v>5</v>
      </c>
      <c r="Z41" s="183"/>
      <c r="AA41" s="183"/>
      <c r="AB41" s="184"/>
      <c r="AC41" s="182">
        <v>6</v>
      </c>
      <c r="AD41" s="183"/>
      <c r="AE41" s="183"/>
      <c r="AF41" s="184"/>
      <c r="AG41" s="182">
        <v>7</v>
      </c>
      <c r="AH41" s="183"/>
      <c r="AI41" s="183"/>
      <c r="AJ41" s="184"/>
      <c r="AK41" s="182">
        <v>8</v>
      </c>
      <c r="AL41" s="183"/>
      <c r="AM41" s="183"/>
      <c r="AN41" s="184"/>
      <c r="AO41" s="182">
        <v>9</v>
      </c>
      <c r="AP41" s="183"/>
      <c r="AQ41" s="183"/>
      <c r="AR41" s="184"/>
      <c r="AS41" s="182">
        <v>10</v>
      </c>
      <c r="AT41" s="183"/>
      <c r="AU41" s="183"/>
      <c r="AV41" s="184"/>
      <c r="AW41" s="182">
        <v>11</v>
      </c>
      <c r="AX41" s="183"/>
      <c r="AY41" s="183"/>
      <c r="AZ41" s="183"/>
      <c r="BA41" s="54"/>
      <c r="BB41" s="54"/>
      <c r="BC41" s="54"/>
      <c r="BD41" s="54"/>
      <c r="BE41" s="54"/>
      <c r="BF41" s="54"/>
      <c r="BG41" s="64"/>
      <c r="BH41" s="64"/>
    </row>
    <row r="42" spans="1:60" s="62" customFormat="1" ht="18" customHeight="1">
      <c r="A42" s="60"/>
      <c r="B42" s="190" t="s">
        <v>15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78" t="s">
        <v>45</v>
      </c>
      <c r="P42" s="178"/>
      <c r="Q42" s="172" t="s">
        <v>41</v>
      </c>
      <c r="R42" s="172"/>
      <c r="S42" s="172"/>
      <c r="T42" s="172"/>
      <c r="U42" s="172" t="s">
        <v>41</v>
      </c>
      <c r="V42" s="172"/>
      <c r="W42" s="172"/>
      <c r="X42" s="172"/>
      <c r="Y42" s="172" t="s">
        <v>41</v>
      </c>
      <c r="Z42" s="172"/>
      <c r="AA42" s="172"/>
      <c r="AB42" s="172"/>
      <c r="AC42" s="172" t="s">
        <v>41</v>
      </c>
      <c r="AD42" s="172"/>
      <c r="AE42" s="172"/>
      <c r="AF42" s="172"/>
      <c r="AG42" s="172" t="s">
        <v>41</v>
      </c>
      <c r="AH42" s="172"/>
      <c r="AI42" s="172"/>
      <c r="AJ42" s="172"/>
      <c r="AK42" s="172" t="s">
        <v>41</v>
      </c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66"/>
      <c r="BB42" s="66"/>
      <c r="BC42" s="66"/>
      <c r="BD42" s="66"/>
      <c r="BE42" s="66"/>
      <c r="BF42" s="66"/>
      <c r="BG42" s="60"/>
      <c r="BH42" s="60"/>
    </row>
    <row r="43" spans="1:60" s="62" customFormat="1" ht="35.25" customHeight="1">
      <c r="A43" s="60"/>
      <c r="B43" s="177" t="s">
        <v>52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8" t="s">
        <v>63</v>
      </c>
      <c r="P43" s="178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66"/>
      <c r="BB43" s="66"/>
      <c r="BC43" s="66"/>
      <c r="BD43" s="66"/>
      <c r="BE43" s="66"/>
      <c r="BF43" s="66"/>
      <c r="BG43" s="60"/>
      <c r="BH43" s="60"/>
    </row>
    <row r="44" spans="1:60" s="62" customFormat="1" ht="20.25" customHeight="1">
      <c r="A44" s="60"/>
      <c r="B44" s="179" t="s">
        <v>16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78" t="s">
        <v>46</v>
      </c>
      <c r="P44" s="178"/>
      <c r="Q44" s="172" t="s">
        <v>41</v>
      </c>
      <c r="R44" s="172"/>
      <c r="S44" s="172"/>
      <c r="T44" s="172"/>
      <c r="U44" s="172" t="s">
        <v>41</v>
      </c>
      <c r="V44" s="172"/>
      <c r="W44" s="172"/>
      <c r="X44" s="172"/>
      <c r="Y44" s="172" t="s">
        <v>41</v>
      </c>
      <c r="Z44" s="172"/>
      <c r="AA44" s="172"/>
      <c r="AB44" s="172"/>
      <c r="AC44" s="172" t="s">
        <v>41</v>
      </c>
      <c r="AD44" s="172"/>
      <c r="AE44" s="172"/>
      <c r="AF44" s="172"/>
      <c r="AG44" s="172" t="s">
        <v>41</v>
      </c>
      <c r="AH44" s="172"/>
      <c r="AI44" s="172"/>
      <c r="AJ44" s="172"/>
      <c r="AK44" s="172" t="s">
        <v>41</v>
      </c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66"/>
      <c r="BB44" s="66"/>
      <c r="BC44" s="66"/>
      <c r="BD44" s="66"/>
      <c r="BE44" s="66"/>
      <c r="BF44" s="66"/>
      <c r="BG44" s="60"/>
      <c r="BH44" s="60"/>
    </row>
    <row r="45" spans="1:60" s="62" customFormat="1" ht="33" customHeight="1">
      <c r="A45" s="60"/>
      <c r="B45" s="177" t="s">
        <v>52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 t="s">
        <v>64</v>
      </c>
      <c r="P45" s="178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66"/>
      <c r="BB45" s="66"/>
      <c r="BC45" s="66"/>
      <c r="BD45" s="66"/>
      <c r="BE45" s="66"/>
      <c r="BF45" s="66"/>
      <c r="BG45" s="60"/>
      <c r="BH45" s="60"/>
    </row>
    <row r="46" spans="1:60" ht="18" customHeight="1">
      <c r="A46" s="60"/>
      <c r="B46" s="173" t="s">
        <v>11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5">
        <v>9000</v>
      </c>
      <c r="P46" s="176"/>
      <c r="Q46" s="172" t="s">
        <v>41</v>
      </c>
      <c r="R46" s="172"/>
      <c r="S46" s="172"/>
      <c r="T46" s="172"/>
      <c r="U46" s="172" t="s">
        <v>41</v>
      </c>
      <c r="V46" s="172"/>
      <c r="W46" s="172"/>
      <c r="X46" s="172"/>
      <c r="Y46" s="172" t="s">
        <v>41</v>
      </c>
      <c r="Z46" s="172"/>
      <c r="AA46" s="172"/>
      <c r="AB46" s="172"/>
      <c r="AC46" s="172" t="s">
        <v>41</v>
      </c>
      <c r="AD46" s="172"/>
      <c r="AE46" s="172"/>
      <c r="AF46" s="172"/>
      <c r="AG46" s="172" t="s">
        <v>41</v>
      </c>
      <c r="AH46" s="172"/>
      <c r="AI46" s="172"/>
      <c r="AJ46" s="172"/>
      <c r="AK46" s="172" t="s">
        <v>41</v>
      </c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</row>
    <row r="47" spans="1:60" s="52" customFormat="1" ht="6.75" customHeight="1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</row>
    <row r="48" spans="1:60" s="52" customFormat="1" ht="10.5" customHeigh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70"/>
      <c r="T48" s="70"/>
      <c r="U48" s="71"/>
      <c r="V48" s="71"/>
      <c r="W48" s="71"/>
      <c r="X48" s="71"/>
      <c r="Y48" s="71"/>
      <c r="Z48" s="71"/>
      <c r="AA48" s="71"/>
      <c r="AB48" s="71"/>
      <c r="AC48" s="72"/>
      <c r="AD48" s="72"/>
      <c r="AE48" s="72"/>
      <c r="AF48" s="72"/>
      <c r="AG48" s="72"/>
      <c r="AH48" s="72"/>
      <c r="AI48" s="72"/>
      <c r="AJ48" s="72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</row>
    <row r="49" spans="1:52" customFormat="1">
      <c r="A49" s="56"/>
      <c r="B49" s="76"/>
      <c r="C49" s="168" t="s">
        <v>17</v>
      </c>
      <c r="D49" s="168"/>
      <c r="E49" s="168"/>
      <c r="F49" s="168"/>
      <c r="G49" s="168"/>
      <c r="H49" s="168"/>
      <c r="I49" s="160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0"/>
      <c r="AA49" s="160"/>
      <c r="AB49" s="169"/>
      <c r="AC49" s="169"/>
      <c r="AD49" s="169"/>
      <c r="AE49" s="169"/>
      <c r="AF49" s="169"/>
      <c r="AG49" s="169"/>
      <c r="AH49" s="169"/>
      <c r="AI49" s="56"/>
      <c r="AJ49" s="56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</row>
    <row r="50" spans="1:52" customFormat="1">
      <c r="A50" s="56"/>
      <c r="B50" s="76"/>
      <c r="C50" s="168" t="s">
        <v>18</v>
      </c>
      <c r="D50" s="168"/>
      <c r="E50" s="168"/>
      <c r="F50" s="168"/>
      <c r="G50" s="168"/>
      <c r="H50" s="168"/>
      <c r="I50" s="160"/>
      <c r="J50" s="164" t="s">
        <v>19</v>
      </c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79"/>
      <c r="AA50" s="79"/>
      <c r="AB50" s="164" t="s">
        <v>20</v>
      </c>
      <c r="AC50" s="164"/>
      <c r="AD50" s="164"/>
      <c r="AE50" s="164"/>
      <c r="AF50" s="164"/>
      <c r="AG50" s="164"/>
      <c r="AH50" s="164"/>
      <c r="AI50" s="80"/>
      <c r="AJ50" s="80"/>
      <c r="AK50" s="164" t="s">
        <v>21</v>
      </c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</row>
    <row r="51" spans="1:52" customFormat="1">
      <c r="A51" s="52"/>
      <c r="B51" s="76"/>
      <c r="C51" s="160"/>
      <c r="D51" s="160"/>
      <c r="E51" s="160"/>
      <c r="F51" s="160"/>
      <c r="G51" s="160"/>
      <c r="H51" s="160"/>
      <c r="I51" s="160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80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</row>
    <row r="52" spans="1:52" customFormat="1">
      <c r="A52" s="78"/>
      <c r="B52" s="76"/>
      <c r="C52" s="168" t="s">
        <v>22</v>
      </c>
      <c r="D52" s="168"/>
      <c r="E52" s="168"/>
      <c r="F52" s="168"/>
      <c r="G52" s="168"/>
      <c r="H52" s="168"/>
      <c r="I52" s="16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79"/>
      <c r="AA52" s="79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80"/>
      <c r="AP52" s="80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</row>
    <row r="53" spans="1:52" customFormat="1">
      <c r="A53" s="78"/>
      <c r="B53" s="76"/>
      <c r="C53" s="163"/>
      <c r="D53" s="163"/>
      <c r="E53" s="163"/>
      <c r="F53" s="163"/>
      <c r="G53" s="163"/>
      <c r="H53" s="163"/>
      <c r="I53" s="160"/>
      <c r="J53" s="164" t="s">
        <v>19</v>
      </c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79"/>
      <c r="AA53" s="79"/>
      <c r="AB53" s="164" t="s">
        <v>23</v>
      </c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80"/>
      <c r="AP53" s="80"/>
      <c r="AQ53" s="164" t="s">
        <v>24</v>
      </c>
      <c r="AR53" s="164"/>
      <c r="AS53" s="164"/>
      <c r="AT53" s="164"/>
      <c r="AU53" s="164"/>
      <c r="AV53" s="164"/>
      <c r="AW53" s="164"/>
      <c r="AX53" s="164"/>
      <c r="AY53" s="164"/>
      <c r="AZ53" s="164"/>
    </row>
    <row r="54" spans="1:52" customFormat="1">
      <c r="A54" s="78"/>
      <c r="B54" s="76"/>
      <c r="C54" s="160"/>
      <c r="D54" s="160"/>
      <c r="E54" s="160"/>
      <c r="F54" s="160"/>
      <c r="G54" s="160"/>
      <c r="H54" s="160"/>
      <c r="I54" s="160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160"/>
      <c r="AA54" s="160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56"/>
      <c r="AP54" s="56"/>
      <c r="AQ54" s="81"/>
      <c r="AR54" s="81"/>
      <c r="AS54" s="81"/>
      <c r="AT54" s="81"/>
      <c r="AU54" s="81"/>
      <c r="AV54" s="81"/>
      <c r="AW54" s="81"/>
      <c r="AX54" s="81"/>
      <c r="AY54" s="81"/>
      <c r="AZ54" s="81"/>
    </row>
    <row r="55" spans="1:52" customFormat="1">
      <c r="A55" s="78"/>
      <c r="B55" s="56"/>
      <c r="C55" s="82" t="s">
        <v>25</v>
      </c>
      <c r="D55" s="165"/>
      <c r="E55" s="165"/>
      <c r="F55" s="160" t="s">
        <v>25</v>
      </c>
      <c r="G55" s="161"/>
      <c r="H55" s="165"/>
      <c r="I55" s="165"/>
      <c r="J55" s="165"/>
      <c r="K55" s="165"/>
      <c r="L55" s="165"/>
      <c r="M55" s="165"/>
      <c r="N55" s="84"/>
      <c r="O55" s="85"/>
      <c r="P55" s="86">
        <v>20</v>
      </c>
      <c r="Q55" s="166"/>
      <c r="R55" s="166"/>
      <c r="S55" s="160" t="s">
        <v>26</v>
      </c>
      <c r="T55" s="84"/>
      <c r="U55" s="84"/>
      <c r="V55" s="84"/>
      <c r="W55" s="84"/>
      <c r="X55" s="56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56"/>
      <c r="AW55" s="56"/>
      <c r="AX55" s="56"/>
      <c r="AY55" s="56"/>
      <c r="AZ55" s="56"/>
    </row>
    <row r="56" spans="1:52" customFormat="1">
      <c r="A56" s="78"/>
      <c r="B56" s="56"/>
      <c r="C56" s="56"/>
      <c r="D56" s="167"/>
      <c r="E56" s="167"/>
      <c r="F56" s="56"/>
      <c r="G56" s="56"/>
      <c r="H56" s="167"/>
      <c r="I56" s="167"/>
      <c r="J56" s="167"/>
      <c r="K56" s="167"/>
      <c r="L56" s="167"/>
      <c r="M56" s="167"/>
      <c r="N56" s="56"/>
      <c r="O56" s="56"/>
      <c r="P56" s="56"/>
      <c r="Q56" s="167"/>
      <c r="R56" s="167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</row>
  </sheetData>
  <mergeCells count="178">
    <mergeCell ref="B35:Y35"/>
    <mergeCell ref="Z35:AB35"/>
    <mergeCell ref="AC35:AJ35"/>
    <mergeCell ref="AK35:AR35"/>
    <mergeCell ref="AS35:AZ35"/>
    <mergeCell ref="B34:Y34"/>
    <mergeCell ref="Z34:AB34"/>
    <mergeCell ref="AC34:AJ34"/>
    <mergeCell ref="AK34:AR34"/>
    <mergeCell ref="AS34:AZ34"/>
    <mergeCell ref="B30:Y32"/>
    <mergeCell ref="Z30:AB32"/>
    <mergeCell ref="AC30:AZ30"/>
    <mergeCell ref="AC31:AJ32"/>
    <mergeCell ref="AK31:AR32"/>
    <mergeCell ref="AS31:AZ32"/>
    <mergeCell ref="B33:Y33"/>
    <mergeCell ref="Z33:AB33"/>
    <mergeCell ref="AC33:AJ33"/>
    <mergeCell ref="AK33:AR33"/>
    <mergeCell ref="AS33:AZ33"/>
    <mergeCell ref="B26:AZ26"/>
    <mergeCell ref="B20:Y20"/>
    <mergeCell ref="B19:Y19"/>
    <mergeCell ref="Z20:AB20"/>
    <mergeCell ref="AC20:AJ20"/>
    <mergeCell ref="AK20:AR20"/>
    <mergeCell ref="AS20:AZ20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4:Y24"/>
    <mergeCell ref="Z24:AB24"/>
    <mergeCell ref="AC24:AJ24"/>
    <mergeCell ref="AO39:AZ39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AK1:AZ1"/>
    <mergeCell ref="AK3:AZ3"/>
    <mergeCell ref="B15:Y17"/>
    <mergeCell ref="Z15:AB17"/>
    <mergeCell ref="AC15:AZ15"/>
    <mergeCell ref="AC16:AJ17"/>
    <mergeCell ref="AK16:AR17"/>
    <mergeCell ref="AS16:AZ17"/>
    <mergeCell ref="B13:AZ13"/>
    <mergeCell ref="A5:AZ5"/>
    <mergeCell ref="A7:K7"/>
    <mergeCell ref="L7:AZ7"/>
    <mergeCell ref="A8:K8"/>
    <mergeCell ref="L8:AZ8"/>
    <mergeCell ref="A9:K9"/>
    <mergeCell ref="L9:AZ9"/>
    <mergeCell ref="A10:K10"/>
    <mergeCell ref="AK24:AR24"/>
    <mergeCell ref="AS24:AZ24"/>
    <mergeCell ref="B23:Y23"/>
    <mergeCell ref="Z23:AB23"/>
    <mergeCell ref="AC23:AJ23"/>
    <mergeCell ref="AK23:AR23"/>
    <mergeCell ref="AS23:AZ23"/>
    <mergeCell ref="B18:Y18"/>
    <mergeCell ref="Z18:AB18"/>
    <mergeCell ref="AC18:AJ18"/>
    <mergeCell ref="AK18:AR18"/>
    <mergeCell ref="AS18:AZ18"/>
    <mergeCell ref="B41:N41"/>
    <mergeCell ref="O41:P41"/>
    <mergeCell ref="B28:AZ28"/>
    <mergeCell ref="B43:N43"/>
    <mergeCell ref="O43:P43"/>
    <mergeCell ref="AC42:AF42"/>
    <mergeCell ref="AG42:AJ42"/>
    <mergeCell ref="AK42:AN42"/>
    <mergeCell ref="AO42:AR42"/>
    <mergeCell ref="B42:N42"/>
    <mergeCell ref="O42:P42"/>
    <mergeCell ref="Q42:T42"/>
    <mergeCell ref="U42:X42"/>
    <mergeCell ref="Y42:AB42"/>
    <mergeCell ref="AS41:AV41"/>
    <mergeCell ref="AW41:AZ41"/>
    <mergeCell ref="AS42:AV42"/>
    <mergeCell ref="AW42:AZ42"/>
    <mergeCell ref="Q43:T43"/>
    <mergeCell ref="B37:AZ37"/>
    <mergeCell ref="B39:N40"/>
    <mergeCell ref="O39:P40"/>
    <mergeCell ref="Q39:AB39"/>
    <mergeCell ref="AC39:AN39"/>
    <mergeCell ref="Q41:T41"/>
    <mergeCell ref="U41:X41"/>
    <mergeCell ref="Y41:AB41"/>
    <mergeCell ref="AC41:AF41"/>
    <mergeCell ref="AG41:AJ41"/>
    <mergeCell ref="AK41:AN41"/>
    <mergeCell ref="AO41:AR41"/>
    <mergeCell ref="AO43:AR43"/>
    <mergeCell ref="AS43:AV43"/>
    <mergeCell ref="AW43:AZ43"/>
    <mergeCell ref="AS44:AV44"/>
    <mergeCell ref="AW44:AZ44"/>
    <mergeCell ref="AO44:AR44"/>
    <mergeCell ref="AC44:AF44"/>
    <mergeCell ref="AG44:AJ44"/>
    <mergeCell ref="AK44:AN44"/>
    <mergeCell ref="B44:N44"/>
    <mergeCell ref="O44:P44"/>
    <mergeCell ref="Q44:T44"/>
    <mergeCell ref="U44:X44"/>
    <mergeCell ref="Y44:AB44"/>
    <mergeCell ref="U43:X43"/>
    <mergeCell ref="Y43:AB43"/>
    <mergeCell ref="AC43:AF43"/>
    <mergeCell ref="AG43:AJ43"/>
    <mergeCell ref="AK43:AN43"/>
    <mergeCell ref="AO45:AR45"/>
    <mergeCell ref="AS45:AV45"/>
    <mergeCell ref="AW45:AZ45"/>
    <mergeCell ref="AK46:AN46"/>
    <mergeCell ref="AO46:AR46"/>
    <mergeCell ref="AS46:AV46"/>
    <mergeCell ref="AW46:AZ46"/>
    <mergeCell ref="B46:N46"/>
    <mergeCell ref="O46:P46"/>
    <mergeCell ref="Q46:T46"/>
    <mergeCell ref="U46:X46"/>
    <mergeCell ref="Y46:AB46"/>
    <mergeCell ref="AC46:AF46"/>
    <mergeCell ref="AG46:AJ46"/>
    <mergeCell ref="B45:N45"/>
    <mergeCell ref="O45:P45"/>
    <mergeCell ref="Q45:T45"/>
    <mergeCell ref="U45:X45"/>
    <mergeCell ref="Y45:AB45"/>
    <mergeCell ref="AC45:AF45"/>
    <mergeCell ref="AG45:AJ45"/>
    <mergeCell ref="AK45:AN45"/>
    <mergeCell ref="C49:H49"/>
    <mergeCell ref="J49:Y49"/>
    <mergeCell ref="AB49:AH49"/>
    <mergeCell ref="AK49:AZ49"/>
    <mergeCell ref="C50:H50"/>
    <mergeCell ref="J50:Y50"/>
    <mergeCell ref="AB50:AH50"/>
    <mergeCell ref="AK50:AZ50"/>
    <mergeCell ref="C52:H52"/>
    <mergeCell ref="J52:Y52"/>
    <mergeCell ref="AB52:AN52"/>
    <mergeCell ref="AQ52:AZ52"/>
    <mergeCell ref="C53:H53"/>
    <mergeCell ref="J53:Y53"/>
    <mergeCell ref="AB53:AN53"/>
    <mergeCell ref="AQ53:AZ53"/>
    <mergeCell ref="D55:E55"/>
    <mergeCell ref="H55:M55"/>
    <mergeCell ref="Q55:R55"/>
    <mergeCell ref="D56:E56"/>
    <mergeCell ref="H56:M56"/>
    <mergeCell ref="Q56:R56"/>
  </mergeCells>
  <pageMargins left="0.59055118110236227" right="0.39370078740157483" top="0.59055118110236227" bottom="0.59055118110236227" header="0.31496062992125984" footer="0"/>
  <pageSetup paperSize="9" scale="69" fitToHeight="0" orientation="landscape" r:id="rId1"/>
  <headerFooter>
    <firstHeader>&amp;C&amp;P</firstHeader>
  </headerFooter>
  <rowBreaks count="1" manualBreakCount="1">
    <brk id="36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BA58"/>
  <sheetViews>
    <sheetView showGridLines="0" topLeftCell="C34" zoomScaleSheetLayoutView="110" workbookViewId="0">
      <selection activeCell="W57" sqref="W57"/>
    </sheetView>
  </sheetViews>
  <sheetFormatPr defaultColWidth="0.85546875" defaultRowHeight="15" customHeight="1"/>
  <cols>
    <col min="1" max="1" width="1.85546875" style="43" customWidth="1"/>
    <col min="2" max="52" width="3.85546875" style="43" customWidth="1"/>
    <col min="53" max="16384" width="0.85546875" style="19"/>
  </cols>
  <sheetData>
    <row r="1" spans="1:53" s="22" customFormat="1" ht="31.5" customHeight="1">
      <c r="A1" s="208" t="s">
        <v>207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</row>
    <row r="2" spans="1:53" s="22" customFormat="1" ht="9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3" s="22" customFormat="1" ht="15" customHeight="1">
      <c r="A3" s="209" t="s">
        <v>79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0" t="s">
        <v>200</v>
      </c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</row>
    <row r="4" spans="1:53" s="22" customFormat="1" ht="15" customHeight="1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42" t="s">
        <v>215</v>
      </c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</row>
    <row r="5" spans="1:53" s="22" customFormat="1" ht="1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2" t="s">
        <v>1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</row>
    <row r="6" spans="1:53" s="22" customFormat="1" ht="15" customHeight="1">
      <c r="A6" s="209" t="s">
        <v>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51" t="s">
        <v>47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7" spans="1:53" s="22" customFormat="1" ht="1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</row>
    <row r="8" spans="1:53" ht="18" customHeight="1">
      <c r="A8" s="52"/>
      <c r="B8" s="206" t="s">
        <v>139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53"/>
      <c r="AU8" s="53"/>
      <c r="AV8" s="53"/>
      <c r="AW8" s="53"/>
      <c r="AX8" s="53"/>
      <c r="AY8" s="53"/>
      <c r="AZ8" s="53"/>
    </row>
    <row r="9" spans="1:53" s="3" customFormat="1" ht="8.1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3" ht="24.95" customHeight="1">
      <c r="A10" s="52"/>
      <c r="B10" s="172" t="s">
        <v>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 t="s">
        <v>4</v>
      </c>
      <c r="AA10" s="172"/>
      <c r="AB10" s="172"/>
      <c r="AC10" s="172" t="s">
        <v>80</v>
      </c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</row>
    <row r="11" spans="1:53" s="8" customFormat="1" ht="24.95" customHeight="1">
      <c r="A11" s="5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 t="s">
        <v>208</v>
      </c>
      <c r="AD11" s="172"/>
      <c r="AE11" s="172"/>
      <c r="AF11" s="172"/>
      <c r="AG11" s="172"/>
      <c r="AH11" s="172"/>
      <c r="AI11" s="172"/>
      <c r="AJ11" s="172"/>
      <c r="AK11" s="172" t="s">
        <v>209</v>
      </c>
      <c r="AL11" s="172"/>
      <c r="AM11" s="172"/>
      <c r="AN11" s="172"/>
      <c r="AO11" s="172"/>
      <c r="AP11" s="172"/>
      <c r="AQ11" s="172"/>
      <c r="AR11" s="172"/>
      <c r="AS11" s="172" t="s">
        <v>210</v>
      </c>
      <c r="AT11" s="172"/>
      <c r="AU11" s="172"/>
      <c r="AV11" s="172"/>
      <c r="AW11" s="172"/>
      <c r="AX11" s="172"/>
      <c r="AY11" s="172"/>
      <c r="AZ11" s="172"/>
    </row>
    <row r="12" spans="1:53" s="8" customFormat="1" ht="24.95" customHeight="1">
      <c r="A12" s="5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</row>
    <row r="13" spans="1:53" s="8" customFormat="1" ht="15" customHeight="1">
      <c r="A13" s="87"/>
      <c r="B13" s="234">
        <v>1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 t="s">
        <v>6</v>
      </c>
      <c r="AA13" s="234"/>
      <c r="AB13" s="234"/>
      <c r="AC13" s="234" t="s">
        <v>7</v>
      </c>
      <c r="AD13" s="234"/>
      <c r="AE13" s="234"/>
      <c r="AF13" s="234"/>
      <c r="AG13" s="234"/>
      <c r="AH13" s="234"/>
      <c r="AI13" s="234"/>
      <c r="AJ13" s="234"/>
      <c r="AK13" s="234" t="s">
        <v>8</v>
      </c>
      <c r="AL13" s="234"/>
      <c r="AM13" s="234"/>
      <c r="AN13" s="234"/>
      <c r="AO13" s="234"/>
      <c r="AP13" s="234"/>
      <c r="AQ13" s="234"/>
      <c r="AR13" s="234"/>
      <c r="AS13" s="234" t="s">
        <v>9</v>
      </c>
      <c r="AT13" s="234"/>
      <c r="AU13" s="234"/>
      <c r="AV13" s="234"/>
      <c r="AW13" s="234"/>
      <c r="AX13" s="234"/>
      <c r="AY13" s="234"/>
      <c r="AZ13" s="234"/>
    </row>
    <row r="14" spans="1:53" s="53" customFormat="1" ht="19.5" customHeight="1">
      <c r="B14" s="200" t="s">
        <v>111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1" t="s">
        <v>45</v>
      </c>
      <c r="AA14" s="201"/>
      <c r="AB14" s="20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68"/>
    </row>
    <row r="15" spans="1:53" s="53" customFormat="1" ht="32.25" customHeight="1">
      <c r="B15" s="200" t="s">
        <v>106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1" t="s">
        <v>46</v>
      </c>
      <c r="AA15" s="201"/>
      <c r="AB15" s="20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68"/>
    </row>
    <row r="16" spans="1:53" s="9" customFormat="1" ht="18" customHeight="1">
      <c r="A16" s="56"/>
      <c r="B16" s="200" t="s">
        <v>116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1" t="s">
        <v>55</v>
      </c>
      <c r="AA16" s="201"/>
      <c r="AB16" s="201"/>
      <c r="AC16" s="235">
        <f>AC29</f>
        <v>19706084.43</v>
      </c>
      <c r="AD16" s="232"/>
      <c r="AE16" s="232"/>
      <c r="AF16" s="232"/>
      <c r="AG16" s="232"/>
      <c r="AH16" s="232"/>
      <c r="AI16" s="232"/>
      <c r="AJ16" s="232"/>
      <c r="AK16" s="235">
        <f t="shared" ref="AK16" si="0">AK29</f>
        <v>19450534.640000001</v>
      </c>
      <c r="AL16" s="232"/>
      <c r="AM16" s="232"/>
      <c r="AN16" s="232"/>
      <c r="AO16" s="232"/>
      <c r="AP16" s="232"/>
      <c r="AQ16" s="232"/>
      <c r="AR16" s="232"/>
      <c r="AS16" s="235">
        <f t="shared" ref="AS16" si="1">AS29</f>
        <v>19450534.640000001</v>
      </c>
      <c r="AT16" s="232"/>
      <c r="AU16" s="232"/>
      <c r="AV16" s="232"/>
      <c r="AW16" s="232"/>
      <c r="AX16" s="232"/>
      <c r="AY16" s="232"/>
      <c r="AZ16" s="232"/>
    </row>
    <row r="17" spans="1:53" s="56" customFormat="1" ht="17.25" customHeight="1">
      <c r="B17" s="200" t="s">
        <v>112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1" t="s">
        <v>56</v>
      </c>
      <c r="AA17" s="201"/>
      <c r="AB17" s="201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</row>
    <row r="18" spans="1:53" s="56" customFormat="1" ht="32.25" customHeight="1">
      <c r="B18" s="200" t="s">
        <v>107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1" t="s">
        <v>57</v>
      </c>
      <c r="AA18" s="201"/>
      <c r="AB18" s="201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</row>
    <row r="19" spans="1:53" s="56" customFormat="1" ht="31.5" customHeight="1">
      <c r="B19" s="200" t="s">
        <v>115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1" t="s">
        <v>58</v>
      </c>
      <c r="AA19" s="201"/>
      <c r="AB19" s="201"/>
      <c r="AC19" s="235">
        <f>AC16+AC14+AC15+AC17+AC18</f>
        <v>19706084.43</v>
      </c>
      <c r="AD19" s="232"/>
      <c r="AE19" s="232"/>
      <c r="AF19" s="232"/>
      <c r="AG19" s="232"/>
      <c r="AH19" s="232"/>
      <c r="AI19" s="232"/>
      <c r="AJ19" s="232"/>
      <c r="AK19" s="235">
        <f t="shared" ref="AK19" si="2">AK16+AK14+AK15+AK17+AK18</f>
        <v>19450534.640000001</v>
      </c>
      <c r="AL19" s="232"/>
      <c r="AM19" s="232"/>
      <c r="AN19" s="232"/>
      <c r="AO19" s="232"/>
      <c r="AP19" s="232"/>
      <c r="AQ19" s="232"/>
      <c r="AR19" s="232"/>
      <c r="AS19" s="235">
        <f t="shared" ref="AS19" si="3">AS16+AS14+AS15+AS17+AS18</f>
        <v>19450534.640000001</v>
      </c>
      <c r="AT19" s="232"/>
      <c r="AU19" s="232"/>
      <c r="AV19" s="232"/>
      <c r="AW19" s="232"/>
      <c r="AX19" s="232"/>
      <c r="AY19" s="232"/>
      <c r="AZ19" s="232"/>
    </row>
    <row r="20" spans="1:53" s="20" customFormat="1" ht="15" customHeight="1">
      <c r="A20" s="52"/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3" s="52" customFormat="1" ht="18" customHeight="1">
      <c r="B21" s="189" t="s">
        <v>144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</row>
    <row r="22" spans="1:53" s="8" customFormat="1" ht="8.1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</row>
    <row r="23" spans="1:53" s="8" customFormat="1" ht="18.75" customHeight="1">
      <c r="A23" s="93"/>
      <c r="B23" s="216" t="s">
        <v>3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 t="s">
        <v>4</v>
      </c>
      <c r="AA23" s="216"/>
      <c r="AB23" s="216"/>
      <c r="AC23" s="216" t="s">
        <v>138</v>
      </c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93"/>
    </row>
    <row r="24" spans="1:53" s="8" customFormat="1" ht="24.95" customHeight="1">
      <c r="A24" s="93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 t="s">
        <v>208</v>
      </c>
      <c r="AD24" s="216"/>
      <c r="AE24" s="216"/>
      <c r="AF24" s="216"/>
      <c r="AG24" s="216"/>
      <c r="AH24" s="216"/>
      <c r="AI24" s="216"/>
      <c r="AJ24" s="216"/>
      <c r="AK24" s="216" t="s">
        <v>209</v>
      </c>
      <c r="AL24" s="216"/>
      <c r="AM24" s="216"/>
      <c r="AN24" s="216"/>
      <c r="AO24" s="216"/>
      <c r="AP24" s="216"/>
      <c r="AQ24" s="216"/>
      <c r="AR24" s="216"/>
      <c r="AS24" s="216" t="s">
        <v>210</v>
      </c>
      <c r="AT24" s="216"/>
      <c r="AU24" s="216"/>
      <c r="AV24" s="216"/>
      <c r="AW24" s="216"/>
      <c r="AX24" s="216"/>
      <c r="AY24" s="216"/>
      <c r="AZ24" s="216"/>
      <c r="BA24" s="93"/>
    </row>
    <row r="25" spans="1:53" s="8" customFormat="1" ht="24.95" customHeight="1">
      <c r="A25" s="93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93"/>
    </row>
    <row r="26" spans="1:53" s="9" customFormat="1" ht="15" customHeight="1">
      <c r="A26" s="118"/>
      <c r="B26" s="217">
        <v>1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 t="s">
        <v>6</v>
      </c>
      <c r="AA26" s="217"/>
      <c r="AB26" s="217"/>
      <c r="AC26" s="217" t="s">
        <v>7</v>
      </c>
      <c r="AD26" s="217"/>
      <c r="AE26" s="217"/>
      <c r="AF26" s="217"/>
      <c r="AG26" s="217"/>
      <c r="AH26" s="217"/>
      <c r="AI26" s="217"/>
      <c r="AJ26" s="217"/>
      <c r="AK26" s="217" t="s">
        <v>8</v>
      </c>
      <c r="AL26" s="217"/>
      <c r="AM26" s="217"/>
      <c r="AN26" s="217"/>
      <c r="AO26" s="217"/>
      <c r="AP26" s="217"/>
      <c r="AQ26" s="217"/>
      <c r="AR26" s="217"/>
      <c r="AS26" s="217" t="s">
        <v>9</v>
      </c>
      <c r="AT26" s="217"/>
      <c r="AU26" s="217"/>
      <c r="AV26" s="217"/>
      <c r="AW26" s="217"/>
      <c r="AX26" s="217"/>
      <c r="AY26" s="217"/>
      <c r="AZ26" s="217"/>
      <c r="BA26" s="139"/>
    </row>
    <row r="27" spans="1:53" s="11" customFormat="1" ht="28.5" customHeight="1">
      <c r="A27" s="93"/>
      <c r="B27" s="223" t="s">
        <v>183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4" t="s">
        <v>45</v>
      </c>
      <c r="AA27" s="224"/>
      <c r="AB27" s="224"/>
      <c r="AC27" s="245">
        <f>AO39</f>
        <v>19706084.43</v>
      </c>
      <c r="AD27" s="245"/>
      <c r="AE27" s="245"/>
      <c r="AF27" s="245"/>
      <c r="AG27" s="245"/>
      <c r="AH27" s="245"/>
      <c r="AI27" s="245"/>
      <c r="AJ27" s="245"/>
      <c r="AK27" s="245">
        <f>AS39</f>
        <v>19450534.640000001</v>
      </c>
      <c r="AL27" s="245"/>
      <c r="AM27" s="245"/>
      <c r="AN27" s="245"/>
      <c r="AO27" s="245"/>
      <c r="AP27" s="245"/>
      <c r="AQ27" s="245"/>
      <c r="AR27" s="245"/>
      <c r="AS27" s="245">
        <f>AW39</f>
        <v>19450534.640000001</v>
      </c>
      <c r="AT27" s="245"/>
      <c r="AU27" s="245"/>
      <c r="AV27" s="245"/>
      <c r="AW27" s="245"/>
      <c r="AX27" s="245"/>
      <c r="AY27" s="245"/>
      <c r="AZ27" s="245"/>
      <c r="BA27" s="93"/>
    </row>
    <row r="28" spans="1:53" s="11" customFormat="1" ht="32.25" customHeight="1">
      <c r="A28" s="93"/>
      <c r="B28" s="223" t="s">
        <v>184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4" t="s">
        <v>46</v>
      </c>
      <c r="AA28" s="224"/>
      <c r="AB28" s="224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93"/>
    </row>
    <row r="29" spans="1:53" s="8" customFormat="1" ht="18" customHeight="1">
      <c r="A29" s="93"/>
      <c r="B29" s="218" t="s">
        <v>10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20" t="s">
        <v>61</v>
      </c>
      <c r="AA29" s="221"/>
      <c r="AB29" s="222"/>
      <c r="AC29" s="245">
        <f>AC27+AC28</f>
        <v>19706084.43</v>
      </c>
      <c r="AD29" s="245"/>
      <c r="AE29" s="245"/>
      <c r="AF29" s="245"/>
      <c r="AG29" s="245"/>
      <c r="AH29" s="245"/>
      <c r="AI29" s="245"/>
      <c r="AJ29" s="245"/>
      <c r="AK29" s="245">
        <f t="shared" ref="AK29" si="4">AK27+AK28</f>
        <v>19450534.640000001</v>
      </c>
      <c r="AL29" s="245"/>
      <c r="AM29" s="245"/>
      <c r="AN29" s="245"/>
      <c r="AO29" s="245"/>
      <c r="AP29" s="245"/>
      <c r="AQ29" s="245"/>
      <c r="AR29" s="245"/>
      <c r="AS29" s="245">
        <f t="shared" ref="AS29" si="5">AS27+AS28</f>
        <v>19450534.640000001</v>
      </c>
      <c r="AT29" s="245"/>
      <c r="AU29" s="245"/>
      <c r="AV29" s="245"/>
      <c r="AW29" s="245"/>
      <c r="AX29" s="245"/>
      <c r="AY29" s="245"/>
      <c r="AZ29" s="245"/>
      <c r="BA29" s="93"/>
    </row>
    <row r="30" spans="1:53" s="20" customFormat="1" ht="15" customHeight="1">
      <c r="A30" s="52"/>
      <c r="B30" s="5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3" s="11" customFormat="1" ht="18" customHeight="1">
      <c r="A31" s="58"/>
      <c r="B31" s="206" t="s">
        <v>185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</row>
    <row r="32" spans="1:53" s="8" customFormat="1" ht="8.1" customHeight="1">
      <c r="A32" s="58"/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</row>
    <row r="33" spans="1:52" s="8" customFormat="1" ht="33" customHeight="1">
      <c r="A33" s="60"/>
      <c r="B33" s="172" t="s">
        <v>27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 t="s">
        <v>12</v>
      </c>
      <c r="P33" s="172"/>
      <c r="Q33" s="172" t="s">
        <v>119</v>
      </c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 t="s">
        <v>28</v>
      </c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 t="s">
        <v>117</v>
      </c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</row>
    <row r="34" spans="1:52" s="8" customFormat="1" ht="71.25" customHeight="1">
      <c r="A34" s="60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 t="s">
        <v>211</v>
      </c>
      <c r="R34" s="172"/>
      <c r="S34" s="172"/>
      <c r="T34" s="172"/>
      <c r="U34" s="172" t="s">
        <v>212</v>
      </c>
      <c r="V34" s="172"/>
      <c r="W34" s="172"/>
      <c r="X34" s="172"/>
      <c r="Y34" s="172" t="s">
        <v>213</v>
      </c>
      <c r="Z34" s="172"/>
      <c r="AA34" s="172"/>
      <c r="AB34" s="172"/>
      <c r="AC34" s="172" t="s">
        <v>211</v>
      </c>
      <c r="AD34" s="172"/>
      <c r="AE34" s="172"/>
      <c r="AF34" s="172"/>
      <c r="AG34" s="172" t="s">
        <v>212</v>
      </c>
      <c r="AH34" s="172"/>
      <c r="AI34" s="172"/>
      <c r="AJ34" s="172"/>
      <c r="AK34" s="172" t="s">
        <v>213</v>
      </c>
      <c r="AL34" s="172"/>
      <c r="AM34" s="172"/>
      <c r="AN34" s="172"/>
      <c r="AO34" s="172" t="s">
        <v>211</v>
      </c>
      <c r="AP34" s="172"/>
      <c r="AQ34" s="172"/>
      <c r="AR34" s="172"/>
      <c r="AS34" s="172" t="s">
        <v>212</v>
      </c>
      <c r="AT34" s="172"/>
      <c r="AU34" s="172"/>
      <c r="AV34" s="172"/>
      <c r="AW34" s="172" t="s">
        <v>213</v>
      </c>
      <c r="AX34" s="172"/>
      <c r="AY34" s="172"/>
      <c r="AZ34" s="172"/>
    </row>
    <row r="35" spans="1:52" s="23" customFormat="1" ht="15" customHeight="1">
      <c r="A35" s="64"/>
      <c r="B35" s="186">
        <v>1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>
        <v>2</v>
      </c>
      <c r="P35" s="186"/>
      <c r="Q35" s="233">
        <v>3</v>
      </c>
      <c r="R35" s="233"/>
      <c r="S35" s="233"/>
      <c r="T35" s="233"/>
      <c r="U35" s="233">
        <v>4</v>
      </c>
      <c r="V35" s="233"/>
      <c r="W35" s="233"/>
      <c r="X35" s="233"/>
      <c r="Y35" s="233">
        <v>5</v>
      </c>
      <c r="Z35" s="233"/>
      <c r="AA35" s="233"/>
      <c r="AB35" s="233"/>
      <c r="AC35" s="233">
        <v>6</v>
      </c>
      <c r="AD35" s="233"/>
      <c r="AE35" s="233"/>
      <c r="AF35" s="233"/>
      <c r="AG35" s="233">
        <v>7</v>
      </c>
      <c r="AH35" s="233"/>
      <c r="AI35" s="233"/>
      <c r="AJ35" s="233"/>
      <c r="AK35" s="233">
        <v>8</v>
      </c>
      <c r="AL35" s="233"/>
      <c r="AM35" s="233"/>
      <c r="AN35" s="233"/>
      <c r="AO35" s="233">
        <v>9</v>
      </c>
      <c r="AP35" s="233"/>
      <c r="AQ35" s="233"/>
      <c r="AR35" s="233"/>
      <c r="AS35" s="233">
        <v>10</v>
      </c>
      <c r="AT35" s="233"/>
      <c r="AU35" s="233"/>
      <c r="AV35" s="233"/>
      <c r="AW35" s="233">
        <v>11</v>
      </c>
      <c r="AX35" s="233"/>
      <c r="AY35" s="233"/>
      <c r="AZ35" s="233"/>
    </row>
    <row r="36" spans="1:52" s="13" customFormat="1" ht="30.75" customHeight="1">
      <c r="A36" s="60"/>
      <c r="B36" s="226" t="s">
        <v>203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178" t="s">
        <v>45</v>
      </c>
      <c r="P36" s="178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232">
        <v>21</v>
      </c>
      <c r="AD36" s="232"/>
      <c r="AE36" s="232"/>
      <c r="AF36" s="232"/>
      <c r="AG36" s="232">
        <v>21</v>
      </c>
      <c r="AH36" s="232"/>
      <c r="AI36" s="232"/>
      <c r="AJ36" s="232"/>
      <c r="AK36" s="232">
        <v>21</v>
      </c>
      <c r="AL36" s="232"/>
      <c r="AM36" s="232"/>
      <c r="AN36" s="232"/>
      <c r="AO36" s="235">
        <v>4822430.51</v>
      </c>
      <c r="AP36" s="235"/>
      <c r="AQ36" s="235"/>
      <c r="AR36" s="235"/>
      <c r="AS36" s="235">
        <v>4635997</v>
      </c>
      <c r="AT36" s="235"/>
      <c r="AU36" s="235"/>
      <c r="AV36" s="235"/>
      <c r="AW36" s="235">
        <v>4635997</v>
      </c>
      <c r="AX36" s="235"/>
      <c r="AY36" s="235"/>
      <c r="AZ36" s="235"/>
    </row>
    <row r="37" spans="1:52" s="13" customFormat="1" ht="30" customHeight="1">
      <c r="A37" s="60"/>
      <c r="B37" s="226" t="s">
        <v>204</v>
      </c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178" t="s">
        <v>46</v>
      </c>
      <c r="P37" s="178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232">
        <v>68</v>
      </c>
      <c r="AD37" s="232"/>
      <c r="AE37" s="232"/>
      <c r="AF37" s="232"/>
      <c r="AG37" s="232">
        <v>68</v>
      </c>
      <c r="AH37" s="232"/>
      <c r="AI37" s="232"/>
      <c r="AJ37" s="232"/>
      <c r="AK37" s="232">
        <v>68</v>
      </c>
      <c r="AL37" s="232"/>
      <c r="AM37" s="232"/>
      <c r="AN37" s="232"/>
      <c r="AO37" s="235">
        <v>14883653.92</v>
      </c>
      <c r="AP37" s="235"/>
      <c r="AQ37" s="235"/>
      <c r="AR37" s="235"/>
      <c r="AS37" s="235">
        <v>14814537.640000001</v>
      </c>
      <c r="AT37" s="235"/>
      <c r="AU37" s="235"/>
      <c r="AV37" s="235"/>
      <c r="AW37" s="235">
        <v>14814537.640000001</v>
      </c>
      <c r="AX37" s="235"/>
      <c r="AY37" s="235"/>
      <c r="AZ37" s="235"/>
    </row>
    <row r="38" spans="1:52" s="13" customFormat="1" ht="18" customHeight="1">
      <c r="A38" s="60"/>
      <c r="B38" s="237" t="s">
        <v>199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9"/>
      <c r="O38" s="178" t="s">
        <v>55</v>
      </c>
      <c r="P38" s="178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</row>
    <row r="39" spans="1:52" s="13" customFormat="1" ht="18" customHeight="1">
      <c r="A39" s="60"/>
      <c r="B39" s="228" t="s">
        <v>11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30">
        <v>9000</v>
      </c>
      <c r="P39" s="230"/>
      <c r="Q39" s="172" t="s">
        <v>41</v>
      </c>
      <c r="R39" s="172"/>
      <c r="S39" s="172"/>
      <c r="T39" s="172"/>
      <c r="U39" s="172" t="s">
        <v>41</v>
      </c>
      <c r="V39" s="172"/>
      <c r="W39" s="172"/>
      <c r="X39" s="172"/>
      <c r="Y39" s="172" t="s">
        <v>41</v>
      </c>
      <c r="Z39" s="172"/>
      <c r="AA39" s="172"/>
      <c r="AB39" s="172"/>
      <c r="AC39" s="172" t="s">
        <v>41</v>
      </c>
      <c r="AD39" s="172"/>
      <c r="AE39" s="172"/>
      <c r="AF39" s="172"/>
      <c r="AG39" s="172" t="s">
        <v>41</v>
      </c>
      <c r="AH39" s="172"/>
      <c r="AI39" s="172"/>
      <c r="AJ39" s="172"/>
      <c r="AK39" s="172" t="s">
        <v>41</v>
      </c>
      <c r="AL39" s="172"/>
      <c r="AM39" s="172"/>
      <c r="AN39" s="172"/>
      <c r="AO39" s="235">
        <f>SUM(AO36:AR38)</f>
        <v>19706084.43</v>
      </c>
      <c r="AP39" s="235"/>
      <c r="AQ39" s="235"/>
      <c r="AR39" s="235"/>
      <c r="AS39" s="235">
        <f>SUM(AS36:AV38)</f>
        <v>19450534.640000001</v>
      </c>
      <c r="AT39" s="235"/>
      <c r="AU39" s="235"/>
      <c r="AV39" s="235"/>
      <c r="AW39" s="235">
        <f>SUM(AW36:AZ38)</f>
        <v>19450534.640000001</v>
      </c>
      <c r="AX39" s="235"/>
      <c r="AY39" s="235"/>
      <c r="AZ39" s="235"/>
    </row>
    <row r="40" spans="1:52" s="13" customFormat="1" ht="9.75" customHeight="1">
      <c r="A40" s="58"/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</row>
    <row r="41" spans="1:52" s="8" customFormat="1" ht="18" customHeight="1">
      <c r="A41" s="58"/>
      <c r="B41" s="240" t="s">
        <v>186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</row>
    <row r="42" spans="1:52" s="8" customFormat="1" ht="8.1" customHeight="1">
      <c r="A42" s="52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</row>
    <row r="43" spans="1:52" s="8" customFormat="1" ht="32.25" customHeight="1">
      <c r="A43" s="60"/>
      <c r="B43" s="172" t="s">
        <v>27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 t="s">
        <v>12</v>
      </c>
      <c r="P43" s="172"/>
      <c r="Q43" s="172" t="s">
        <v>119</v>
      </c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 t="s">
        <v>28</v>
      </c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 t="s">
        <v>117</v>
      </c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</row>
    <row r="44" spans="1:52" s="8" customFormat="1" ht="67.5" customHeight="1">
      <c r="A44" s="60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 t="s">
        <v>211</v>
      </c>
      <c r="R44" s="172"/>
      <c r="S44" s="172"/>
      <c r="T44" s="172"/>
      <c r="U44" s="172" t="s">
        <v>212</v>
      </c>
      <c r="V44" s="172"/>
      <c r="W44" s="172"/>
      <c r="X44" s="172"/>
      <c r="Y44" s="172" t="s">
        <v>213</v>
      </c>
      <c r="Z44" s="172"/>
      <c r="AA44" s="172"/>
      <c r="AB44" s="172"/>
      <c r="AC44" s="172" t="s">
        <v>211</v>
      </c>
      <c r="AD44" s="172"/>
      <c r="AE44" s="172"/>
      <c r="AF44" s="172"/>
      <c r="AG44" s="172" t="s">
        <v>212</v>
      </c>
      <c r="AH44" s="172"/>
      <c r="AI44" s="172"/>
      <c r="AJ44" s="172"/>
      <c r="AK44" s="172" t="s">
        <v>213</v>
      </c>
      <c r="AL44" s="172"/>
      <c r="AM44" s="172"/>
      <c r="AN44" s="172"/>
      <c r="AO44" s="172" t="s">
        <v>211</v>
      </c>
      <c r="AP44" s="172"/>
      <c r="AQ44" s="172"/>
      <c r="AR44" s="172"/>
      <c r="AS44" s="172" t="s">
        <v>212</v>
      </c>
      <c r="AT44" s="172"/>
      <c r="AU44" s="172"/>
      <c r="AV44" s="172"/>
      <c r="AW44" s="172" t="s">
        <v>213</v>
      </c>
      <c r="AX44" s="172"/>
      <c r="AY44" s="172"/>
      <c r="AZ44" s="172"/>
    </row>
    <row r="45" spans="1:52" s="8" customFormat="1" ht="15" customHeight="1">
      <c r="A45" s="60"/>
      <c r="B45" s="227">
        <v>1</v>
      </c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>
        <v>2</v>
      </c>
      <c r="P45" s="227"/>
      <c r="Q45" s="172">
        <v>3</v>
      </c>
      <c r="R45" s="172"/>
      <c r="S45" s="172"/>
      <c r="T45" s="172"/>
      <c r="U45" s="172">
        <v>4</v>
      </c>
      <c r="V45" s="172"/>
      <c r="W45" s="172"/>
      <c r="X45" s="172"/>
      <c r="Y45" s="172">
        <v>5</v>
      </c>
      <c r="Z45" s="172"/>
      <c r="AA45" s="172"/>
      <c r="AB45" s="172"/>
      <c r="AC45" s="172">
        <v>6</v>
      </c>
      <c r="AD45" s="172"/>
      <c r="AE45" s="172"/>
      <c r="AF45" s="172"/>
      <c r="AG45" s="172">
        <v>7</v>
      </c>
      <c r="AH45" s="172"/>
      <c r="AI45" s="172"/>
      <c r="AJ45" s="172"/>
      <c r="AK45" s="172">
        <v>8</v>
      </c>
      <c r="AL45" s="172"/>
      <c r="AM45" s="172"/>
      <c r="AN45" s="172"/>
      <c r="AO45" s="172">
        <v>9</v>
      </c>
      <c r="AP45" s="172"/>
      <c r="AQ45" s="172"/>
      <c r="AR45" s="172"/>
      <c r="AS45" s="172">
        <v>10</v>
      </c>
      <c r="AT45" s="172"/>
      <c r="AU45" s="172"/>
      <c r="AV45" s="172"/>
      <c r="AW45" s="172">
        <v>11</v>
      </c>
      <c r="AX45" s="172"/>
      <c r="AY45" s="172"/>
      <c r="AZ45" s="172"/>
    </row>
    <row r="46" spans="1:52" s="8" customFormat="1" ht="18" customHeight="1">
      <c r="A46" s="60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178" t="s">
        <v>45</v>
      </c>
      <c r="P46" s="178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</row>
    <row r="47" spans="1:52" s="8" customFormat="1" ht="18" customHeight="1">
      <c r="A47" s="60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178" t="s">
        <v>46</v>
      </c>
      <c r="P47" s="178"/>
      <c r="Q47" s="225"/>
      <c r="R47" s="172"/>
      <c r="S47" s="172"/>
      <c r="T47" s="172"/>
      <c r="U47" s="225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</row>
    <row r="48" spans="1:52" s="8" customFormat="1" ht="18" customHeight="1">
      <c r="A48" s="60"/>
      <c r="B48" s="228" t="s">
        <v>11</v>
      </c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30">
        <v>9000</v>
      </c>
      <c r="P48" s="230"/>
      <c r="Q48" s="172" t="s">
        <v>41</v>
      </c>
      <c r="R48" s="172"/>
      <c r="S48" s="172"/>
      <c r="T48" s="172"/>
      <c r="U48" s="172" t="s">
        <v>41</v>
      </c>
      <c r="V48" s="172"/>
      <c r="W48" s="172"/>
      <c r="X48" s="172"/>
      <c r="Y48" s="172" t="s">
        <v>41</v>
      </c>
      <c r="Z48" s="172"/>
      <c r="AA48" s="172"/>
      <c r="AB48" s="172"/>
      <c r="AC48" s="172" t="s">
        <v>41</v>
      </c>
      <c r="AD48" s="172"/>
      <c r="AE48" s="172"/>
      <c r="AF48" s="172"/>
      <c r="AG48" s="172" t="s">
        <v>41</v>
      </c>
      <c r="AH48" s="172"/>
      <c r="AI48" s="172"/>
      <c r="AJ48" s="172"/>
      <c r="AK48" s="172" t="s">
        <v>41</v>
      </c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</row>
    <row r="49" spans="1:52" s="8" customFormat="1" ht="15" customHeight="1">
      <c r="A49" s="58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</row>
    <row r="50" spans="1:52" s="16" customFormat="1" ht="1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</row>
    <row r="51" spans="1:52" customFormat="1">
      <c r="A51" s="56"/>
      <c r="B51" s="76"/>
      <c r="C51" s="168" t="s">
        <v>17</v>
      </c>
      <c r="D51" s="168"/>
      <c r="E51" s="168"/>
      <c r="F51" s="168"/>
      <c r="G51" s="168"/>
      <c r="H51" s="168"/>
      <c r="I51" s="160"/>
      <c r="J51" s="169" t="s">
        <v>205</v>
      </c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0"/>
      <c r="AA51" s="160"/>
      <c r="AB51" s="169"/>
      <c r="AC51" s="169"/>
      <c r="AD51" s="169"/>
      <c r="AE51" s="169"/>
      <c r="AF51" s="169"/>
      <c r="AG51" s="169"/>
      <c r="AH51" s="169"/>
      <c r="AI51" s="56"/>
      <c r="AJ51" s="56"/>
      <c r="AK51" s="169" t="s">
        <v>206</v>
      </c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</row>
    <row r="52" spans="1:52" customFormat="1">
      <c r="A52" s="56"/>
      <c r="B52" s="76"/>
      <c r="C52" s="168" t="s">
        <v>18</v>
      </c>
      <c r="D52" s="168"/>
      <c r="E52" s="168"/>
      <c r="F52" s="168"/>
      <c r="G52" s="168"/>
      <c r="H52" s="168"/>
      <c r="I52" s="160"/>
      <c r="J52" s="164" t="s">
        <v>19</v>
      </c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79"/>
      <c r="AA52" s="79"/>
      <c r="AB52" s="164" t="s">
        <v>20</v>
      </c>
      <c r="AC52" s="164"/>
      <c r="AD52" s="164"/>
      <c r="AE52" s="164"/>
      <c r="AF52" s="164"/>
      <c r="AG52" s="164"/>
      <c r="AH52" s="164"/>
      <c r="AI52" s="80"/>
      <c r="AJ52" s="80"/>
      <c r="AK52" s="164" t="s">
        <v>21</v>
      </c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</row>
    <row r="53" spans="1:52" customFormat="1">
      <c r="A53" s="52"/>
      <c r="B53" s="76"/>
      <c r="C53" s="160"/>
      <c r="D53" s="160"/>
      <c r="E53" s="160"/>
      <c r="F53" s="160"/>
      <c r="G53" s="160"/>
      <c r="H53" s="160"/>
      <c r="I53" s="160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80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</row>
    <row r="54" spans="1:52" customFormat="1">
      <c r="A54" s="78"/>
      <c r="B54" s="76"/>
      <c r="C54" s="168" t="s">
        <v>22</v>
      </c>
      <c r="D54" s="168"/>
      <c r="E54" s="168"/>
      <c r="F54" s="168"/>
      <c r="G54" s="168"/>
      <c r="H54" s="168"/>
      <c r="I54" s="160"/>
      <c r="J54" s="170" t="s">
        <v>198</v>
      </c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79"/>
      <c r="AA54" s="79"/>
      <c r="AB54" s="170" t="s">
        <v>201</v>
      </c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80"/>
      <c r="AP54" s="80"/>
      <c r="AQ54" s="171" t="s">
        <v>202</v>
      </c>
      <c r="AR54" s="171"/>
      <c r="AS54" s="171"/>
      <c r="AT54" s="171"/>
      <c r="AU54" s="171"/>
      <c r="AV54" s="171"/>
      <c r="AW54" s="171"/>
      <c r="AX54" s="171"/>
      <c r="AY54" s="171"/>
      <c r="AZ54" s="171"/>
    </row>
    <row r="55" spans="1:52" customFormat="1">
      <c r="A55" s="78"/>
      <c r="B55" s="76"/>
      <c r="C55" s="163"/>
      <c r="D55" s="163"/>
      <c r="E55" s="163"/>
      <c r="F55" s="163"/>
      <c r="G55" s="163"/>
      <c r="H55" s="163"/>
      <c r="I55" s="160"/>
      <c r="J55" s="164" t="s">
        <v>19</v>
      </c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79"/>
      <c r="AA55" s="79"/>
      <c r="AB55" s="164" t="s">
        <v>23</v>
      </c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80"/>
      <c r="AP55" s="80"/>
      <c r="AQ55" s="164" t="s">
        <v>24</v>
      </c>
      <c r="AR55" s="164"/>
      <c r="AS55" s="164"/>
      <c r="AT55" s="164"/>
      <c r="AU55" s="164"/>
      <c r="AV55" s="164"/>
      <c r="AW55" s="164"/>
      <c r="AX55" s="164"/>
      <c r="AY55" s="164"/>
      <c r="AZ55" s="164"/>
    </row>
    <row r="56" spans="1:52" customFormat="1">
      <c r="A56" s="78"/>
      <c r="B56" s="76"/>
      <c r="C56" s="160"/>
      <c r="D56" s="160"/>
      <c r="E56" s="160"/>
      <c r="F56" s="160"/>
      <c r="G56" s="160"/>
      <c r="H56" s="160"/>
      <c r="I56" s="160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160"/>
      <c r="AA56" s="160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56"/>
      <c r="AP56" s="56"/>
      <c r="AQ56" s="81"/>
      <c r="AR56" s="81"/>
      <c r="AS56" s="81"/>
      <c r="AT56" s="81"/>
      <c r="AU56" s="81"/>
      <c r="AV56" s="81"/>
      <c r="AW56" s="81"/>
      <c r="AX56" s="81"/>
      <c r="AY56" s="81"/>
      <c r="AZ56" s="81"/>
    </row>
    <row r="57" spans="1:52" customFormat="1">
      <c r="A57" s="78"/>
      <c r="B57" s="56"/>
      <c r="C57" s="82" t="s">
        <v>25</v>
      </c>
      <c r="D57" s="165" t="s">
        <v>218</v>
      </c>
      <c r="E57" s="165"/>
      <c r="F57" s="160" t="s">
        <v>25</v>
      </c>
      <c r="G57" s="161"/>
      <c r="H57" s="165" t="s">
        <v>216</v>
      </c>
      <c r="I57" s="165"/>
      <c r="J57" s="165"/>
      <c r="K57" s="165"/>
      <c r="L57" s="165"/>
      <c r="M57" s="165"/>
      <c r="N57" s="84"/>
      <c r="O57" s="85"/>
      <c r="P57" s="86">
        <v>20</v>
      </c>
      <c r="Q57" s="166">
        <v>24</v>
      </c>
      <c r="R57" s="166"/>
      <c r="S57" s="160" t="s">
        <v>26</v>
      </c>
      <c r="T57" s="84"/>
      <c r="U57" s="84"/>
      <c r="V57" s="84"/>
      <c r="W57" s="84"/>
      <c r="X57" s="56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56"/>
      <c r="AW57" s="56"/>
      <c r="AX57" s="56"/>
      <c r="AY57" s="56"/>
      <c r="AZ57" s="56"/>
    </row>
    <row r="58" spans="1:52" customFormat="1">
      <c r="A58" s="78"/>
      <c r="B58" s="56"/>
      <c r="C58" s="56"/>
      <c r="D58" s="167"/>
      <c r="E58" s="167"/>
      <c r="F58" s="56"/>
      <c r="G58" s="56"/>
      <c r="H58" s="167"/>
      <c r="I58" s="167"/>
      <c r="J58" s="167"/>
      <c r="K58" s="167"/>
      <c r="L58" s="167"/>
      <c r="M58" s="167"/>
      <c r="N58" s="56"/>
      <c r="O58" s="56"/>
      <c r="P58" s="56"/>
      <c r="Q58" s="167"/>
      <c r="R58" s="167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</row>
  </sheetData>
  <mergeCells count="229"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B28:Y28"/>
    <mergeCell ref="Z28:AB28"/>
    <mergeCell ref="AC28:AJ28"/>
    <mergeCell ref="AK28:AR28"/>
    <mergeCell ref="AS28:AZ28"/>
    <mergeCell ref="B21:AZ21"/>
    <mergeCell ref="B23:Y25"/>
    <mergeCell ref="Z23:AB25"/>
    <mergeCell ref="AC23:AZ23"/>
    <mergeCell ref="AC24:AJ25"/>
    <mergeCell ref="AK24:AR25"/>
    <mergeCell ref="AS24:AZ25"/>
    <mergeCell ref="B26:Y26"/>
    <mergeCell ref="Z26:AB26"/>
    <mergeCell ref="AC26:AJ26"/>
    <mergeCell ref="AK26:AR26"/>
    <mergeCell ref="AS26:AZ26"/>
    <mergeCell ref="AG39:AJ39"/>
    <mergeCell ref="AK39:AN39"/>
    <mergeCell ref="AO39:AR39"/>
    <mergeCell ref="AS39:AV39"/>
    <mergeCell ref="AW39:AZ39"/>
    <mergeCell ref="A1:AZ1"/>
    <mergeCell ref="A3:K3"/>
    <mergeCell ref="L3:AZ3"/>
    <mergeCell ref="A4:K4"/>
    <mergeCell ref="L4:AZ4"/>
    <mergeCell ref="A5:K5"/>
    <mergeCell ref="L5:AZ5"/>
    <mergeCell ref="A6:K6"/>
    <mergeCell ref="B20:Y20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41:AZ41"/>
    <mergeCell ref="B43:N44"/>
    <mergeCell ref="O43:P44"/>
    <mergeCell ref="Q43:AB43"/>
    <mergeCell ref="AC43:AN43"/>
    <mergeCell ref="AO43:AZ43"/>
    <mergeCell ref="AO46:AR46"/>
    <mergeCell ref="AS46:AV46"/>
    <mergeCell ref="AW46:AZ46"/>
    <mergeCell ref="AC46:AF46"/>
    <mergeCell ref="U44:X44"/>
    <mergeCell ref="Y44:AB44"/>
    <mergeCell ref="AC44:AF44"/>
    <mergeCell ref="AS44:AV44"/>
    <mergeCell ref="AW44:AZ44"/>
    <mergeCell ref="AG44:AJ44"/>
    <mergeCell ref="AK44:AN44"/>
    <mergeCell ref="AO44:AR44"/>
    <mergeCell ref="Q44:T44"/>
    <mergeCell ref="AG45:AJ45"/>
    <mergeCell ref="AK45:AN45"/>
    <mergeCell ref="AO45:AR45"/>
    <mergeCell ref="AS45:AV45"/>
    <mergeCell ref="AW45:AZ45"/>
    <mergeCell ref="B39:N39"/>
    <mergeCell ref="O39:P39"/>
    <mergeCell ref="Q39:T39"/>
    <mergeCell ref="U39:X39"/>
    <mergeCell ref="Y39:AB39"/>
    <mergeCell ref="AC39:AF39"/>
    <mergeCell ref="AC35:AF35"/>
    <mergeCell ref="B38:N38"/>
    <mergeCell ref="O38:P38"/>
    <mergeCell ref="AC36:AF36"/>
    <mergeCell ref="B35:N35"/>
    <mergeCell ref="O35:P35"/>
    <mergeCell ref="Q35:T35"/>
    <mergeCell ref="U35:X35"/>
    <mergeCell ref="Y35:AB35"/>
    <mergeCell ref="U38:X38"/>
    <mergeCell ref="Y38:AB38"/>
    <mergeCell ref="AC38:AF38"/>
    <mergeCell ref="Q38:T38"/>
    <mergeCell ref="O36:P36"/>
    <mergeCell ref="Q36:T36"/>
    <mergeCell ref="U36:X36"/>
    <mergeCell ref="Y36:AB36"/>
    <mergeCell ref="B36:N36"/>
    <mergeCell ref="AW36:AZ36"/>
    <mergeCell ref="AG38:AJ38"/>
    <mergeCell ref="AK38:AN38"/>
    <mergeCell ref="AO38:AR38"/>
    <mergeCell ref="AS38:AV38"/>
    <mergeCell ref="AW38:AZ38"/>
    <mergeCell ref="AS37:AV37"/>
    <mergeCell ref="AW37:AZ37"/>
    <mergeCell ref="AK37:AN37"/>
    <mergeCell ref="AO37:AR37"/>
    <mergeCell ref="AC34:AF34"/>
    <mergeCell ref="AG34:AJ34"/>
    <mergeCell ref="AG36:AJ36"/>
    <mergeCell ref="AK36:AN36"/>
    <mergeCell ref="AO36:AR36"/>
    <mergeCell ref="AS36:AV36"/>
    <mergeCell ref="AK35:AN35"/>
    <mergeCell ref="AO35:AR35"/>
    <mergeCell ref="AS35:AV35"/>
    <mergeCell ref="AW35:AZ35"/>
    <mergeCell ref="AK34:AN34"/>
    <mergeCell ref="AO34:AR34"/>
    <mergeCell ref="AS34:AV34"/>
    <mergeCell ref="AW34:AZ34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31:AZ31"/>
    <mergeCell ref="B33:N34"/>
    <mergeCell ref="O33:P34"/>
    <mergeCell ref="Q33:AB33"/>
    <mergeCell ref="AC33:AN33"/>
    <mergeCell ref="AO33:AZ33"/>
    <mergeCell ref="Q34:T34"/>
    <mergeCell ref="U34:X34"/>
    <mergeCell ref="Y34:AB34"/>
    <mergeCell ref="B37:N37"/>
    <mergeCell ref="O37:P37"/>
    <mergeCell ref="Q37:T37"/>
    <mergeCell ref="U37:X37"/>
    <mergeCell ref="Y37:AB37"/>
    <mergeCell ref="AC37:AF37"/>
    <mergeCell ref="AG37:AJ37"/>
    <mergeCell ref="AG35:AJ35"/>
    <mergeCell ref="B8:AS8"/>
    <mergeCell ref="B10:Y12"/>
    <mergeCell ref="Z10:AB12"/>
    <mergeCell ref="AC10:AZ10"/>
    <mergeCell ref="AS15:AZ15"/>
    <mergeCell ref="AC11:AJ12"/>
    <mergeCell ref="AK11:AR12"/>
    <mergeCell ref="AS11:AZ12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B15:Y15"/>
    <mergeCell ref="Z15:AB15"/>
    <mergeCell ref="AC15:AJ15"/>
    <mergeCell ref="AK15:AR15"/>
    <mergeCell ref="D58:E58"/>
    <mergeCell ref="H58:M58"/>
    <mergeCell ref="Q58:R58"/>
    <mergeCell ref="C51:H51"/>
    <mergeCell ref="J51:Y51"/>
    <mergeCell ref="AB51:AH51"/>
    <mergeCell ref="AK51:AZ51"/>
    <mergeCell ref="C52:H52"/>
    <mergeCell ref="J52:Y52"/>
    <mergeCell ref="AB52:AH52"/>
    <mergeCell ref="AK52:AZ52"/>
    <mergeCell ref="C54:H54"/>
    <mergeCell ref="J54:Y54"/>
    <mergeCell ref="AB54:AN54"/>
    <mergeCell ref="AQ54:AZ54"/>
    <mergeCell ref="C55:H55"/>
    <mergeCell ref="J55:Y55"/>
    <mergeCell ref="AB55:AN55"/>
    <mergeCell ref="B45:N45"/>
    <mergeCell ref="O45:P45"/>
    <mergeCell ref="Q45:T45"/>
    <mergeCell ref="U45:X45"/>
    <mergeCell ref="Y45:AB45"/>
    <mergeCell ref="AC45:AF45"/>
    <mergeCell ref="AW48:AZ48"/>
    <mergeCell ref="B48:N48"/>
    <mergeCell ref="O48:P48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B47:N47"/>
    <mergeCell ref="O47:P47"/>
    <mergeCell ref="Q47:T47"/>
    <mergeCell ref="AC47:AF47"/>
    <mergeCell ref="AG47:AJ47"/>
    <mergeCell ref="AK47:AN47"/>
    <mergeCell ref="AO47:AR47"/>
    <mergeCell ref="U47:X47"/>
    <mergeCell ref="Y47:AB47"/>
    <mergeCell ref="B46:N46"/>
    <mergeCell ref="O46:P46"/>
    <mergeCell ref="Q46:T46"/>
    <mergeCell ref="U46:X46"/>
    <mergeCell ref="Y46:AB46"/>
    <mergeCell ref="AQ55:AZ55"/>
    <mergeCell ref="D57:E57"/>
    <mergeCell ref="H57:M57"/>
    <mergeCell ref="Q57:R57"/>
    <mergeCell ref="AS47:AV47"/>
    <mergeCell ref="AW47:AZ47"/>
    <mergeCell ref="AG46:AJ46"/>
    <mergeCell ref="AK46:AN46"/>
  </mergeCells>
  <pageMargins left="0.59055118110236227" right="0.39370078740157483" top="0.59055118110236227" bottom="0.59055118110236227" header="0.31496062992125984" footer="0"/>
  <pageSetup paperSize="9" scale="69" firstPageNumber="6" fitToHeight="0" orientation="landscape" useFirstPageNumber="1" r:id="rId1"/>
  <rowBreaks count="1" manualBreakCount="1">
    <brk id="29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99"/>
  <sheetViews>
    <sheetView showGridLines="0" topLeftCell="A25" zoomScaleSheetLayoutView="110" workbookViewId="0">
      <selection activeCell="Q42" sqref="Q42:AZ44"/>
    </sheetView>
  </sheetViews>
  <sheetFormatPr defaultColWidth="0.85546875" defaultRowHeight="15"/>
  <cols>
    <col min="1" max="1" width="0.7109375" style="44" customWidth="1"/>
    <col min="2" max="9" width="3.85546875" style="44" customWidth="1"/>
    <col min="10" max="10" width="6.140625" style="44" customWidth="1"/>
    <col min="11" max="11" width="4.7109375" style="44" customWidth="1"/>
    <col min="12" max="12" width="3.85546875" style="44" customWidth="1"/>
    <col min="13" max="13" width="6.28515625" style="44" customWidth="1"/>
    <col min="14" max="23" width="3.85546875" style="44" customWidth="1"/>
    <col min="24" max="24" width="4.7109375" style="44" customWidth="1"/>
    <col min="25" max="35" width="3.85546875" style="44" customWidth="1"/>
    <col min="36" max="36" width="5.28515625" style="44" customWidth="1"/>
    <col min="37" max="52" width="3.85546875" style="44" customWidth="1"/>
    <col min="53" max="53" width="0.85546875" style="44"/>
    <col min="54" max="16384" width="0.85546875" style="2"/>
  </cols>
  <sheetData>
    <row r="1" spans="1:53" ht="42" customHeight="1">
      <c r="A1" s="208" t="s">
        <v>108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47"/>
    </row>
    <row r="2" spans="1:53" s="3" customFormat="1" ht="7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</row>
    <row r="3" spans="1:53" ht="15" customHeight="1">
      <c r="A3" s="209" t="s">
        <v>79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42"/>
    </row>
    <row r="4" spans="1:53" ht="15" customHeight="1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49"/>
    </row>
    <row r="5" spans="1:53" ht="1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2" t="s">
        <v>1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50"/>
    </row>
    <row r="6" spans="1:53" s="3" customFormat="1" ht="15" customHeight="1">
      <c r="A6" s="209" t="s">
        <v>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51" t="s">
        <v>47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7" spans="1:53" ht="7.5" customHeight="1"/>
    <row r="8" spans="1:53" s="8" customFormat="1" ht="18" customHeight="1">
      <c r="A8" s="52"/>
      <c r="B8" s="206" t="s">
        <v>137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52"/>
    </row>
    <row r="9" spans="1:53" s="8" customFormat="1" ht="2.25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</row>
    <row r="10" spans="1:53" s="8" customFormat="1" ht="24.95" customHeight="1">
      <c r="A10" s="52"/>
      <c r="B10" s="216" t="s">
        <v>3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 t="s">
        <v>4</v>
      </c>
      <c r="AA10" s="216"/>
      <c r="AB10" s="216"/>
      <c r="AC10" s="216" t="s">
        <v>80</v>
      </c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52"/>
    </row>
    <row r="11" spans="1:53" s="8" customFormat="1" ht="24.95" customHeight="1">
      <c r="A11" s="52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 t="s">
        <v>78</v>
      </c>
      <c r="AD11" s="216"/>
      <c r="AE11" s="216"/>
      <c r="AF11" s="216"/>
      <c r="AG11" s="216"/>
      <c r="AH11" s="216"/>
      <c r="AI11" s="216"/>
      <c r="AJ11" s="216"/>
      <c r="AK11" s="216" t="s">
        <v>62</v>
      </c>
      <c r="AL11" s="216"/>
      <c r="AM11" s="216"/>
      <c r="AN11" s="216"/>
      <c r="AO11" s="216"/>
      <c r="AP11" s="216"/>
      <c r="AQ11" s="216"/>
      <c r="AR11" s="216"/>
      <c r="AS11" s="216" t="s">
        <v>5</v>
      </c>
      <c r="AT11" s="216"/>
      <c r="AU11" s="216"/>
      <c r="AV11" s="216"/>
      <c r="AW11" s="216"/>
      <c r="AX11" s="216"/>
      <c r="AY11" s="216"/>
      <c r="AZ11" s="216"/>
      <c r="BA11" s="52"/>
    </row>
    <row r="12" spans="1:53" s="8" customFormat="1" ht="24.95" customHeight="1">
      <c r="A12" s="52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52"/>
    </row>
    <row r="13" spans="1:53" s="9" customFormat="1" ht="15" customHeight="1">
      <c r="A13" s="87"/>
      <c r="B13" s="217">
        <v>1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 t="s">
        <v>6</v>
      </c>
      <c r="AA13" s="217"/>
      <c r="AB13" s="217"/>
      <c r="AC13" s="217" t="s">
        <v>7</v>
      </c>
      <c r="AD13" s="217"/>
      <c r="AE13" s="217"/>
      <c r="AF13" s="217"/>
      <c r="AG13" s="217"/>
      <c r="AH13" s="217"/>
      <c r="AI13" s="217"/>
      <c r="AJ13" s="217"/>
      <c r="AK13" s="217" t="s">
        <v>8</v>
      </c>
      <c r="AL13" s="217"/>
      <c r="AM13" s="217"/>
      <c r="AN13" s="217"/>
      <c r="AO13" s="217"/>
      <c r="AP13" s="217"/>
      <c r="AQ13" s="217"/>
      <c r="AR13" s="217"/>
      <c r="AS13" s="217" t="s">
        <v>9</v>
      </c>
      <c r="AT13" s="217"/>
      <c r="AU13" s="217"/>
      <c r="AV13" s="217"/>
      <c r="AW13" s="217"/>
      <c r="AX13" s="217"/>
      <c r="AY13" s="217"/>
      <c r="AZ13" s="217"/>
      <c r="BA13" s="66"/>
    </row>
    <row r="14" spans="1:53" s="9" customFormat="1" ht="15.75">
      <c r="A14" s="87"/>
      <c r="B14" s="200" t="s">
        <v>121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1" t="s">
        <v>45</v>
      </c>
      <c r="AA14" s="201"/>
      <c r="AB14" s="201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66"/>
    </row>
    <row r="15" spans="1:53" s="9" customFormat="1" ht="33" customHeight="1">
      <c r="A15" s="87"/>
      <c r="B15" s="200" t="s">
        <v>120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1" t="s">
        <v>46</v>
      </c>
      <c r="AA15" s="201"/>
      <c r="AB15" s="201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66"/>
    </row>
    <row r="16" spans="1:53" s="11" customFormat="1" ht="20.25" customHeight="1">
      <c r="A16" s="56"/>
      <c r="B16" s="200" t="s">
        <v>142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24" t="s">
        <v>55</v>
      </c>
      <c r="AA16" s="224"/>
      <c r="AB16" s="224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56"/>
    </row>
    <row r="17" spans="1:53" s="11" customFormat="1" ht="15.75">
      <c r="A17" s="56"/>
      <c r="B17" s="200" t="s">
        <v>127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1" t="s">
        <v>56</v>
      </c>
      <c r="AA17" s="201"/>
      <c r="AB17" s="201"/>
      <c r="AC17" s="257"/>
      <c r="AD17" s="258"/>
      <c r="AE17" s="258"/>
      <c r="AF17" s="258"/>
      <c r="AG17" s="258"/>
      <c r="AH17" s="258"/>
      <c r="AI17" s="258"/>
      <c r="AJ17" s="259"/>
      <c r="AK17" s="257"/>
      <c r="AL17" s="258"/>
      <c r="AM17" s="258"/>
      <c r="AN17" s="258"/>
      <c r="AO17" s="258"/>
      <c r="AP17" s="258"/>
      <c r="AQ17" s="258"/>
      <c r="AR17" s="259"/>
      <c r="AS17" s="257"/>
      <c r="AT17" s="258"/>
      <c r="AU17" s="258"/>
      <c r="AV17" s="258"/>
      <c r="AW17" s="258"/>
      <c r="AX17" s="258"/>
      <c r="AY17" s="258"/>
      <c r="AZ17" s="259"/>
      <c r="BA17" s="56"/>
    </row>
    <row r="18" spans="1:53" s="11" customFormat="1" ht="29.25" customHeight="1">
      <c r="A18" s="56"/>
      <c r="B18" s="200" t="s">
        <v>122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1" t="s">
        <v>57</v>
      </c>
      <c r="AA18" s="201"/>
      <c r="AB18" s="201"/>
      <c r="AC18" s="257"/>
      <c r="AD18" s="258"/>
      <c r="AE18" s="258"/>
      <c r="AF18" s="258"/>
      <c r="AG18" s="258"/>
      <c r="AH18" s="258"/>
      <c r="AI18" s="258"/>
      <c r="AJ18" s="259"/>
      <c r="AK18" s="257"/>
      <c r="AL18" s="258"/>
      <c r="AM18" s="258"/>
      <c r="AN18" s="258"/>
      <c r="AO18" s="258"/>
      <c r="AP18" s="258"/>
      <c r="AQ18" s="258"/>
      <c r="AR18" s="259"/>
      <c r="AS18" s="257"/>
      <c r="AT18" s="258"/>
      <c r="AU18" s="258"/>
      <c r="AV18" s="258"/>
      <c r="AW18" s="258"/>
      <c r="AX18" s="258"/>
      <c r="AY18" s="258"/>
      <c r="AZ18" s="259"/>
      <c r="BA18" s="56"/>
    </row>
    <row r="19" spans="1:53" s="11" customFormat="1" ht="30.75" customHeight="1">
      <c r="A19" s="56"/>
      <c r="B19" s="200" t="s">
        <v>115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1" t="s">
        <v>125</v>
      </c>
      <c r="AA19" s="201"/>
      <c r="AB19" s="201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56"/>
    </row>
    <row r="20" spans="1:53" s="11" customFormat="1" ht="15.75" customHeight="1">
      <c r="A20" s="56"/>
      <c r="B20" s="256" t="s">
        <v>124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133"/>
      <c r="V20" s="133"/>
      <c r="W20" s="133"/>
      <c r="X20" s="133"/>
      <c r="Y20" s="133"/>
      <c r="Z20" s="134"/>
      <c r="AA20" s="134"/>
      <c r="AB20" s="13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56"/>
    </row>
    <row r="21" spans="1:53" s="11" customFormat="1" ht="18" customHeight="1">
      <c r="A21" s="56"/>
      <c r="B21" s="254" t="s">
        <v>134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56"/>
    </row>
    <row r="22" spans="1:53" s="8" customFormat="1" ht="0.75" customHeight="1">
      <c r="A22" s="52"/>
      <c r="B22" s="5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2"/>
    </row>
    <row r="23" spans="1:53" s="52" customFormat="1" ht="18" customHeight="1">
      <c r="B23" s="189" t="s">
        <v>143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</row>
    <row r="24" spans="1:53" s="8" customFormat="1" ht="2.2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</row>
    <row r="25" spans="1:53" s="8" customFormat="1" ht="18.75" customHeight="1">
      <c r="A25" s="93"/>
      <c r="B25" s="216" t="s">
        <v>3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 t="s">
        <v>4</v>
      </c>
      <c r="AA25" s="216"/>
      <c r="AB25" s="216"/>
      <c r="AC25" s="216" t="s">
        <v>138</v>
      </c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93"/>
    </row>
    <row r="26" spans="1:53" s="8" customFormat="1" ht="24.95" customHeight="1">
      <c r="A26" s="93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 t="s">
        <v>75</v>
      </c>
      <c r="AD26" s="216"/>
      <c r="AE26" s="216"/>
      <c r="AF26" s="216"/>
      <c r="AG26" s="216"/>
      <c r="AH26" s="216"/>
      <c r="AI26" s="216"/>
      <c r="AJ26" s="216"/>
      <c r="AK26" s="216" t="s">
        <v>62</v>
      </c>
      <c r="AL26" s="216"/>
      <c r="AM26" s="216"/>
      <c r="AN26" s="216"/>
      <c r="AO26" s="216"/>
      <c r="AP26" s="216"/>
      <c r="AQ26" s="216"/>
      <c r="AR26" s="216"/>
      <c r="AS26" s="216" t="s">
        <v>5</v>
      </c>
      <c r="AT26" s="216"/>
      <c r="AU26" s="216"/>
      <c r="AV26" s="216"/>
      <c r="AW26" s="216"/>
      <c r="AX26" s="216"/>
      <c r="AY26" s="216"/>
      <c r="AZ26" s="216"/>
      <c r="BA26" s="93"/>
    </row>
    <row r="27" spans="1:53" s="8" customFormat="1" ht="24.95" customHeight="1">
      <c r="A27" s="93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93"/>
    </row>
    <row r="28" spans="1:53" s="9" customFormat="1" ht="15" customHeight="1">
      <c r="A28" s="118"/>
      <c r="B28" s="217">
        <v>1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 t="s">
        <v>6</v>
      </c>
      <c r="AA28" s="217"/>
      <c r="AB28" s="217"/>
      <c r="AC28" s="217" t="s">
        <v>7</v>
      </c>
      <c r="AD28" s="217"/>
      <c r="AE28" s="217"/>
      <c r="AF28" s="217"/>
      <c r="AG28" s="217"/>
      <c r="AH28" s="217"/>
      <c r="AI28" s="217"/>
      <c r="AJ28" s="217"/>
      <c r="AK28" s="217" t="s">
        <v>8</v>
      </c>
      <c r="AL28" s="217"/>
      <c r="AM28" s="217"/>
      <c r="AN28" s="217"/>
      <c r="AO28" s="217"/>
      <c r="AP28" s="217"/>
      <c r="AQ28" s="217"/>
      <c r="AR28" s="217"/>
      <c r="AS28" s="217" t="s">
        <v>9</v>
      </c>
      <c r="AT28" s="217"/>
      <c r="AU28" s="217"/>
      <c r="AV28" s="217"/>
      <c r="AW28" s="217"/>
      <c r="AX28" s="217"/>
      <c r="AY28" s="217"/>
      <c r="AZ28" s="217"/>
      <c r="BA28" s="139"/>
    </row>
    <row r="29" spans="1:53" s="11" customFormat="1" ht="49.5" customHeight="1">
      <c r="A29" s="93"/>
      <c r="B29" s="223" t="s">
        <v>30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4" t="s">
        <v>45</v>
      </c>
      <c r="AA29" s="224"/>
      <c r="AB29" s="224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93"/>
    </row>
    <row r="30" spans="1:53" s="11" customFormat="1" ht="44.25" customHeight="1">
      <c r="A30" s="93"/>
      <c r="B30" s="223" t="s">
        <v>31</v>
      </c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4" t="s">
        <v>46</v>
      </c>
      <c r="AA30" s="224"/>
      <c r="AB30" s="224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93"/>
    </row>
    <row r="31" spans="1:53" s="11" customFormat="1" ht="19.5" customHeight="1">
      <c r="A31" s="93"/>
      <c r="B31" s="223" t="s">
        <v>50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4" t="s">
        <v>55</v>
      </c>
      <c r="AA31" s="224"/>
      <c r="AB31" s="224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93"/>
    </row>
    <row r="32" spans="1:53" s="11" customFormat="1" ht="18" customHeight="1">
      <c r="A32" s="93"/>
      <c r="B32" s="223" t="s">
        <v>29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4" t="s">
        <v>56</v>
      </c>
      <c r="AA32" s="224"/>
      <c r="AB32" s="224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93"/>
    </row>
    <row r="33" spans="1:53" s="11" customFormat="1" ht="18.75" customHeight="1">
      <c r="A33" s="93"/>
      <c r="B33" s="223" t="s">
        <v>48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4" t="s">
        <v>57</v>
      </c>
      <c r="AA33" s="224"/>
      <c r="AB33" s="224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93"/>
    </row>
    <row r="34" spans="1:53" s="11" customFormat="1" ht="19.5" customHeight="1">
      <c r="A34" s="93"/>
      <c r="B34" s="223" t="s">
        <v>49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4" t="s">
        <v>58</v>
      </c>
      <c r="AA34" s="224"/>
      <c r="AB34" s="224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93"/>
    </row>
    <row r="35" spans="1:53" s="8" customFormat="1" ht="18" customHeight="1">
      <c r="A35" s="93"/>
      <c r="B35" s="250" t="s">
        <v>10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20" t="s">
        <v>61</v>
      </c>
      <c r="AA35" s="221"/>
      <c r="AB35" s="222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93"/>
    </row>
    <row r="36" spans="1:53" s="11" customFormat="1" ht="18" customHeight="1">
      <c r="A36" s="78"/>
      <c r="B36" s="56"/>
      <c r="C36" s="56"/>
      <c r="D36" s="253"/>
      <c r="E36" s="253"/>
      <c r="F36" s="56"/>
      <c r="G36" s="56"/>
      <c r="H36" s="253"/>
      <c r="I36" s="253"/>
      <c r="J36" s="253"/>
      <c r="K36" s="253"/>
      <c r="L36" s="253"/>
      <c r="M36" s="253"/>
      <c r="N36" s="56"/>
      <c r="O36" s="56"/>
      <c r="P36" s="56"/>
      <c r="Q36" s="253"/>
      <c r="R36" s="253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</row>
    <row r="37" spans="1:53" s="17" customFormat="1">
      <c r="A37" s="44"/>
      <c r="B37" s="138" t="s">
        <v>150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</row>
    <row r="38" spans="1:53" s="22" customFormat="1" ht="6" customHeight="1">
      <c r="A38" s="155"/>
      <c r="B38" s="138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</row>
    <row r="39" spans="1:53" ht="35.25" customHeight="1">
      <c r="B39" s="172" t="s">
        <v>3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 t="s">
        <v>12</v>
      </c>
      <c r="P39" s="172"/>
      <c r="Q39" s="172" t="s">
        <v>76</v>
      </c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 t="s">
        <v>32</v>
      </c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 t="s">
        <v>33</v>
      </c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</row>
    <row r="40" spans="1:53" ht="94.5" customHeight="1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 t="s">
        <v>81</v>
      </c>
      <c r="R40" s="172"/>
      <c r="S40" s="172"/>
      <c r="T40" s="172"/>
      <c r="U40" s="172" t="s">
        <v>42</v>
      </c>
      <c r="V40" s="172"/>
      <c r="W40" s="172"/>
      <c r="X40" s="172"/>
      <c r="Y40" s="172" t="s">
        <v>40</v>
      </c>
      <c r="Z40" s="172"/>
      <c r="AA40" s="172"/>
      <c r="AB40" s="172"/>
      <c r="AC40" s="172" t="s">
        <v>81</v>
      </c>
      <c r="AD40" s="172"/>
      <c r="AE40" s="172"/>
      <c r="AF40" s="172"/>
      <c r="AG40" s="172" t="s">
        <v>42</v>
      </c>
      <c r="AH40" s="172"/>
      <c r="AI40" s="172"/>
      <c r="AJ40" s="172"/>
      <c r="AK40" s="172" t="s">
        <v>40</v>
      </c>
      <c r="AL40" s="172"/>
      <c r="AM40" s="172"/>
      <c r="AN40" s="172"/>
      <c r="AO40" s="172" t="s">
        <v>81</v>
      </c>
      <c r="AP40" s="172"/>
      <c r="AQ40" s="172"/>
      <c r="AR40" s="172"/>
      <c r="AS40" s="172" t="s">
        <v>42</v>
      </c>
      <c r="AT40" s="172"/>
      <c r="AU40" s="172"/>
      <c r="AV40" s="172"/>
      <c r="AW40" s="172" t="s">
        <v>40</v>
      </c>
      <c r="AX40" s="172"/>
      <c r="AY40" s="172"/>
      <c r="AZ40" s="172"/>
    </row>
    <row r="41" spans="1:53">
      <c r="B41" s="186">
        <v>1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>
        <v>2</v>
      </c>
      <c r="P41" s="186"/>
      <c r="Q41" s="233">
        <v>3</v>
      </c>
      <c r="R41" s="233"/>
      <c r="S41" s="233"/>
      <c r="T41" s="233"/>
      <c r="U41" s="233">
        <v>4</v>
      </c>
      <c r="V41" s="233"/>
      <c r="W41" s="233"/>
      <c r="X41" s="233"/>
      <c r="Y41" s="233">
        <v>5</v>
      </c>
      <c r="Z41" s="233"/>
      <c r="AA41" s="233"/>
      <c r="AB41" s="233"/>
      <c r="AC41" s="233">
        <v>6</v>
      </c>
      <c r="AD41" s="233"/>
      <c r="AE41" s="233"/>
      <c r="AF41" s="233"/>
      <c r="AG41" s="233">
        <v>7</v>
      </c>
      <c r="AH41" s="233"/>
      <c r="AI41" s="233"/>
      <c r="AJ41" s="233"/>
      <c r="AK41" s="233">
        <v>8</v>
      </c>
      <c r="AL41" s="233"/>
      <c r="AM41" s="233"/>
      <c r="AN41" s="233"/>
      <c r="AO41" s="233">
        <v>9</v>
      </c>
      <c r="AP41" s="233"/>
      <c r="AQ41" s="233"/>
      <c r="AR41" s="233"/>
      <c r="AS41" s="233">
        <v>10</v>
      </c>
      <c r="AT41" s="233"/>
      <c r="AU41" s="233"/>
      <c r="AV41" s="233"/>
      <c r="AW41" s="233">
        <v>11</v>
      </c>
      <c r="AX41" s="233"/>
      <c r="AY41" s="233"/>
      <c r="AZ41" s="233"/>
    </row>
    <row r="42" spans="1:53" ht="74.25" customHeight="1">
      <c r="B42" s="249" t="s">
        <v>82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178" t="s">
        <v>45</v>
      </c>
      <c r="P42" s="178"/>
      <c r="Q42" s="172" t="s">
        <v>41</v>
      </c>
      <c r="R42" s="172"/>
      <c r="S42" s="172"/>
      <c r="T42" s="172"/>
      <c r="U42" s="172" t="s">
        <v>41</v>
      </c>
      <c r="V42" s="172"/>
      <c r="W42" s="172"/>
      <c r="X42" s="172"/>
      <c r="Y42" s="172"/>
      <c r="Z42" s="172"/>
      <c r="AA42" s="172"/>
      <c r="AB42" s="172"/>
      <c r="AC42" s="172" t="s">
        <v>41</v>
      </c>
      <c r="AD42" s="172"/>
      <c r="AE42" s="172"/>
      <c r="AF42" s="172"/>
      <c r="AG42" s="172" t="s">
        <v>41</v>
      </c>
      <c r="AH42" s="172"/>
      <c r="AI42" s="172"/>
      <c r="AJ42" s="172"/>
      <c r="AK42" s="172"/>
      <c r="AL42" s="172"/>
      <c r="AM42" s="172"/>
      <c r="AN42" s="172"/>
      <c r="AO42" s="172" t="s">
        <v>41</v>
      </c>
      <c r="AP42" s="172"/>
      <c r="AQ42" s="172"/>
      <c r="AR42" s="172"/>
      <c r="AS42" s="172" t="s">
        <v>41</v>
      </c>
      <c r="AT42" s="172"/>
      <c r="AU42" s="172"/>
      <c r="AV42" s="172"/>
      <c r="AW42" s="172"/>
      <c r="AX42" s="172"/>
      <c r="AY42" s="172"/>
      <c r="AZ42" s="172"/>
    </row>
    <row r="43" spans="1:53" ht="18.75" customHeight="1">
      <c r="B43" s="247" t="s">
        <v>52</v>
      </c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178" t="s">
        <v>63</v>
      </c>
      <c r="P43" s="178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</row>
    <row r="44" spans="1:53" s="22" customFormat="1">
      <c r="A44" s="144"/>
      <c r="B44" s="228" t="s">
        <v>11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175">
        <v>9000</v>
      </c>
      <c r="P44" s="176"/>
      <c r="Q44" s="172" t="s">
        <v>41</v>
      </c>
      <c r="R44" s="172"/>
      <c r="S44" s="172"/>
      <c r="T44" s="172"/>
      <c r="U44" s="172" t="s">
        <v>41</v>
      </c>
      <c r="V44" s="172"/>
      <c r="W44" s="172"/>
      <c r="X44" s="172"/>
      <c r="Y44" s="172"/>
      <c r="Z44" s="172"/>
      <c r="AA44" s="172"/>
      <c r="AB44" s="172"/>
      <c r="AC44" s="172" t="s">
        <v>41</v>
      </c>
      <c r="AD44" s="172"/>
      <c r="AE44" s="172"/>
      <c r="AF44" s="172"/>
      <c r="AG44" s="172" t="s">
        <v>41</v>
      </c>
      <c r="AH44" s="172"/>
      <c r="AI44" s="172"/>
      <c r="AJ44" s="172"/>
      <c r="AK44" s="172"/>
      <c r="AL44" s="172"/>
      <c r="AM44" s="172"/>
      <c r="AN44" s="172"/>
      <c r="AO44" s="172" t="s">
        <v>41</v>
      </c>
      <c r="AP44" s="172"/>
      <c r="AQ44" s="172"/>
      <c r="AR44" s="172"/>
      <c r="AS44" s="172" t="s">
        <v>41</v>
      </c>
      <c r="AT44" s="172"/>
      <c r="AU44" s="172"/>
      <c r="AV44" s="172"/>
      <c r="AW44" s="172"/>
      <c r="AX44" s="172"/>
      <c r="AY44" s="172"/>
      <c r="AZ44" s="172"/>
      <c r="BA44" s="144"/>
    </row>
    <row r="45" spans="1:53" ht="7.5" customHeight="1"/>
    <row r="46" spans="1:53">
      <c r="B46" s="138" t="s">
        <v>151</v>
      </c>
    </row>
    <row r="47" spans="1:53" s="22" customFormat="1" ht="6.75" customHeight="1">
      <c r="A47" s="155"/>
      <c r="B47" s="138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</row>
    <row r="48" spans="1:53" ht="29.25" customHeight="1">
      <c r="A48" s="60"/>
      <c r="B48" s="172" t="s">
        <v>3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 t="s">
        <v>12</v>
      </c>
      <c r="P48" s="172"/>
      <c r="Q48" s="172" t="s">
        <v>76</v>
      </c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 t="s">
        <v>32</v>
      </c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 t="s">
        <v>33</v>
      </c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</row>
    <row r="49" spans="1:53" ht="92.25" customHeight="1">
      <c r="A49" s="60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 t="s">
        <v>81</v>
      </c>
      <c r="R49" s="172"/>
      <c r="S49" s="172"/>
      <c r="T49" s="172"/>
      <c r="U49" s="172" t="s">
        <v>42</v>
      </c>
      <c r="V49" s="172"/>
      <c r="W49" s="172"/>
      <c r="X49" s="172"/>
      <c r="Y49" s="172" t="s">
        <v>40</v>
      </c>
      <c r="Z49" s="172"/>
      <c r="AA49" s="172"/>
      <c r="AB49" s="172"/>
      <c r="AC49" s="172" t="s">
        <v>81</v>
      </c>
      <c r="AD49" s="172"/>
      <c r="AE49" s="172"/>
      <c r="AF49" s="172"/>
      <c r="AG49" s="172" t="s">
        <v>42</v>
      </c>
      <c r="AH49" s="172"/>
      <c r="AI49" s="172"/>
      <c r="AJ49" s="172"/>
      <c r="AK49" s="172" t="s">
        <v>40</v>
      </c>
      <c r="AL49" s="172"/>
      <c r="AM49" s="172"/>
      <c r="AN49" s="172"/>
      <c r="AO49" s="172" t="s">
        <v>81</v>
      </c>
      <c r="AP49" s="172"/>
      <c r="AQ49" s="172"/>
      <c r="AR49" s="172"/>
      <c r="AS49" s="172" t="s">
        <v>42</v>
      </c>
      <c r="AT49" s="172"/>
      <c r="AU49" s="172"/>
      <c r="AV49" s="172"/>
      <c r="AW49" s="172" t="s">
        <v>40</v>
      </c>
      <c r="AX49" s="172"/>
      <c r="AY49" s="172"/>
      <c r="AZ49" s="172"/>
    </row>
    <row r="50" spans="1:53">
      <c r="A50" s="62"/>
      <c r="B50" s="227">
        <v>1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>
        <v>2</v>
      </c>
      <c r="P50" s="227"/>
      <c r="Q50" s="172">
        <v>3</v>
      </c>
      <c r="R50" s="172"/>
      <c r="S50" s="172"/>
      <c r="T50" s="172"/>
      <c r="U50" s="172">
        <v>4</v>
      </c>
      <c r="V50" s="172"/>
      <c r="W50" s="172"/>
      <c r="X50" s="172"/>
      <c r="Y50" s="172">
        <v>5</v>
      </c>
      <c r="Z50" s="172"/>
      <c r="AA50" s="172"/>
      <c r="AB50" s="172"/>
      <c r="AC50" s="172">
        <v>6</v>
      </c>
      <c r="AD50" s="172"/>
      <c r="AE50" s="172"/>
      <c r="AF50" s="172"/>
      <c r="AG50" s="172">
        <v>7</v>
      </c>
      <c r="AH50" s="172"/>
      <c r="AI50" s="172"/>
      <c r="AJ50" s="172"/>
      <c r="AK50" s="172">
        <v>8</v>
      </c>
      <c r="AL50" s="172"/>
      <c r="AM50" s="172"/>
      <c r="AN50" s="172"/>
      <c r="AO50" s="172">
        <v>9</v>
      </c>
      <c r="AP50" s="172"/>
      <c r="AQ50" s="172"/>
      <c r="AR50" s="172"/>
      <c r="AS50" s="172">
        <v>10</v>
      </c>
      <c r="AT50" s="172"/>
      <c r="AU50" s="172"/>
      <c r="AV50" s="172"/>
      <c r="AW50" s="172">
        <v>11</v>
      </c>
      <c r="AX50" s="172"/>
      <c r="AY50" s="172"/>
      <c r="AZ50" s="172"/>
    </row>
    <row r="51" spans="1:53" ht="72" customHeight="1">
      <c r="A51" s="60"/>
      <c r="B51" s="249" t="s">
        <v>83</v>
      </c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178" t="s">
        <v>45</v>
      </c>
      <c r="P51" s="178"/>
      <c r="Q51" s="172" t="s">
        <v>41</v>
      </c>
      <c r="R51" s="172"/>
      <c r="S51" s="172"/>
      <c r="T51" s="172"/>
      <c r="U51" s="172" t="s">
        <v>41</v>
      </c>
      <c r="V51" s="172"/>
      <c r="W51" s="172"/>
      <c r="X51" s="172"/>
      <c r="Y51" s="172"/>
      <c r="Z51" s="172"/>
      <c r="AA51" s="172"/>
      <c r="AB51" s="172"/>
      <c r="AC51" s="172" t="s">
        <v>41</v>
      </c>
      <c r="AD51" s="172"/>
      <c r="AE51" s="172"/>
      <c r="AF51" s="172"/>
      <c r="AG51" s="172" t="s">
        <v>41</v>
      </c>
      <c r="AH51" s="172"/>
      <c r="AI51" s="172"/>
      <c r="AJ51" s="172"/>
      <c r="AK51" s="172"/>
      <c r="AL51" s="172"/>
      <c r="AM51" s="172"/>
      <c r="AN51" s="172"/>
      <c r="AO51" s="172" t="s">
        <v>41</v>
      </c>
      <c r="AP51" s="172"/>
      <c r="AQ51" s="172"/>
      <c r="AR51" s="172"/>
      <c r="AS51" s="172" t="s">
        <v>41</v>
      </c>
      <c r="AT51" s="172"/>
      <c r="AU51" s="172"/>
      <c r="AV51" s="172"/>
      <c r="AW51" s="172"/>
      <c r="AX51" s="172"/>
      <c r="AY51" s="172"/>
      <c r="AZ51" s="172"/>
    </row>
    <row r="52" spans="1:53" ht="19.5" customHeight="1">
      <c r="A52" s="60"/>
      <c r="B52" s="247" t="s">
        <v>52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178" t="s">
        <v>63</v>
      </c>
      <c r="P52" s="178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</row>
    <row r="53" spans="1:53" s="22" customFormat="1">
      <c r="A53" s="60"/>
      <c r="B53" s="228" t="s">
        <v>11</v>
      </c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175">
        <v>9000</v>
      </c>
      <c r="P53" s="176"/>
      <c r="Q53" s="172" t="s">
        <v>41</v>
      </c>
      <c r="R53" s="172"/>
      <c r="S53" s="172"/>
      <c r="T53" s="172"/>
      <c r="U53" s="172" t="s">
        <v>41</v>
      </c>
      <c r="V53" s="172"/>
      <c r="W53" s="172"/>
      <c r="X53" s="172"/>
      <c r="Y53" s="172"/>
      <c r="Z53" s="172"/>
      <c r="AA53" s="172"/>
      <c r="AB53" s="172"/>
      <c r="AC53" s="172" t="s">
        <v>41</v>
      </c>
      <c r="AD53" s="172"/>
      <c r="AE53" s="172"/>
      <c r="AF53" s="172"/>
      <c r="AG53" s="172" t="s">
        <v>41</v>
      </c>
      <c r="AH53" s="172"/>
      <c r="AI53" s="172"/>
      <c r="AJ53" s="172"/>
      <c r="AK53" s="172"/>
      <c r="AL53" s="172"/>
      <c r="AM53" s="172"/>
      <c r="AN53" s="172"/>
      <c r="AO53" s="172" t="s">
        <v>41</v>
      </c>
      <c r="AP53" s="172"/>
      <c r="AQ53" s="172"/>
      <c r="AR53" s="172"/>
      <c r="AS53" s="172" t="s">
        <v>41</v>
      </c>
      <c r="AT53" s="172"/>
      <c r="AU53" s="172"/>
      <c r="AV53" s="172"/>
      <c r="AW53" s="172"/>
      <c r="AX53" s="172"/>
      <c r="AY53" s="172"/>
      <c r="AZ53" s="172"/>
      <c r="BA53" s="144"/>
    </row>
    <row r="54" spans="1:53" ht="6.75" customHeight="1"/>
    <row r="55" spans="1:53">
      <c r="B55" s="152" t="s">
        <v>145</v>
      </c>
    </row>
    <row r="56" spans="1:53" s="22" customFormat="1" ht="5.25" customHeight="1">
      <c r="A56" s="155"/>
      <c r="B56" s="152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</row>
    <row r="57" spans="1:53" ht="30" customHeight="1">
      <c r="B57" s="172" t="s">
        <v>3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 t="s">
        <v>12</v>
      </c>
      <c r="P57" s="172"/>
      <c r="Q57" s="172" t="s">
        <v>76</v>
      </c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 t="s">
        <v>32</v>
      </c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 t="s">
        <v>33</v>
      </c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</row>
    <row r="58" spans="1:53" ht="90" customHeight="1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 t="s">
        <v>81</v>
      </c>
      <c r="R58" s="172"/>
      <c r="S58" s="172"/>
      <c r="T58" s="172"/>
      <c r="U58" s="172" t="s">
        <v>42</v>
      </c>
      <c r="V58" s="172"/>
      <c r="W58" s="172"/>
      <c r="X58" s="172"/>
      <c r="Y58" s="172" t="s">
        <v>40</v>
      </c>
      <c r="Z58" s="172"/>
      <c r="AA58" s="172"/>
      <c r="AB58" s="172"/>
      <c r="AC58" s="172" t="s">
        <v>81</v>
      </c>
      <c r="AD58" s="172"/>
      <c r="AE58" s="172"/>
      <c r="AF58" s="172"/>
      <c r="AG58" s="172" t="s">
        <v>42</v>
      </c>
      <c r="AH58" s="172"/>
      <c r="AI58" s="172"/>
      <c r="AJ58" s="172"/>
      <c r="AK58" s="172" t="s">
        <v>40</v>
      </c>
      <c r="AL58" s="172"/>
      <c r="AM58" s="172"/>
      <c r="AN58" s="172"/>
      <c r="AO58" s="172" t="s">
        <v>81</v>
      </c>
      <c r="AP58" s="172"/>
      <c r="AQ58" s="172"/>
      <c r="AR58" s="172"/>
      <c r="AS58" s="172" t="s">
        <v>42</v>
      </c>
      <c r="AT58" s="172"/>
      <c r="AU58" s="172"/>
      <c r="AV58" s="172"/>
      <c r="AW58" s="172" t="s">
        <v>40</v>
      </c>
      <c r="AX58" s="172"/>
      <c r="AY58" s="172"/>
      <c r="AZ58" s="172"/>
    </row>
    <row r="59" spans="1:53" s="3" customFormat="1" ht="12.75">
      <c r="A59" s="48"/>
      <c r="B59" s="186">
        <v>1</v>
      </c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>
        <v>2</v>
      </c>
      <c r="P59" s="186"/>
      <c r="Q59" s="233">
        <v>3</v>
      </c>
      <c r="R59" s="233"/>
      <c r="S59" s="233"/>
      <c r="T59" s="233"/>
      <c r="U59" s="233">
        <v>4</v>
      </c>
      <c r="V59" s="233"/>
      <c r="W59" s="233"/>
      <c r="X59" s="233"/>
      <c r="Y59" s="233">
        <v>5</v>
      </c>
      <c r="Z59" s="233"/>
      <c r="AA59" s="233"/>
      <c r="AB59" s="233"/>
      <c r="AC59" s="233">
        <v>6</v>
      </c>
      <c r="AD59" s="233"/>
      <c r="AE59" s="233"/>
      <c r="AF59" s="233"/>
      <c r="AG59" s="233">
        <v>7</v>
      </c>
      <c r="AH59" s="233"/>
      <c r="AI59" s="233"/>
      <c r="AJ59" s="233"/>
      <c r="AK59" s="233">
        <v>8</v>
      </c>
      <c r="AL59" s="233"/>
      <c r="AM59" s="233"/>
      <c r="AN59" s="233"/>
      <c r="AO59" s="233">
        <v>9</v>
      </c>
      <c r="AP59" s="233"/>
      <c r="AQ59" s="233"/>
      <c r="AR59" s="233"/>
      <c r="AS59" s="233">
        <v>10</v>
      </c>
      <c r="AT59" s="233"/>
      <c r="AU59" s="233"/>
      <c r="AV59" s="233"/>
      <c r="AW59" s="233">
        <v>11</v>
      </c>
      <c r="AX59" s="233"/>
      <c r="AY59" s="233"/>
      <c r="AZ59" s="233"/>
      <c r="BA59" s="48"/>
    </row>
    <row r="60" spans="1:53" ht="18" customHeight="1">
      <c r="B60" s="249" t="s">
        <v>84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178" t="s">
        <v>45</v>
      </c>
      <c r="P60" s="178"/>
      <c r="Q60" s="172" t="s">
        <v>41</v>
      </c>
      <c r="R60" s="172"/>
      <c r="S60" s="172"/>
      <c r="T60" s="172"/>
      <c r="U60" s="172" t="s">
        <v>41</v>
      </c>
      <c r="V60" s="172"/>
      <c r="W60" s="172"/>
      <c r="X60" s="172"/>
      <c r="Y60" s="172"/>
      <c r="Z60" s="172"/>
      <c r="AA60" s="172"/>
      <c r="AB60" s="172"/>
      <c r="AC60" s="172" t="s">
        <v>41</v>
      </c>
      <c r="AD60" s="172"/>
      <c r="AE60" s="172"/>
      <c r="AF60" s="172"/>
      <c r="AG60" s="172" t="s">
        <v>41</v>
      </c>
      <c r="AH60" s="172"/>
      <c r="AI60" s="172"/>
      <c r="AJ60" s="172"/>
      <c r="AK60" s="172"/>
      <c r="AL60" s="172"/>
      <c r="AM60" s="172"/>
      <c r="AN60" s="172"/>
      <c r="AO60" s="172" t="s">
        <v>41</v>
      </c>
      <c r="AP60" s="172"/>
      <c r="AQ60" s="172"/>
      <c r="AR60" s="172"/>
      <c r="AS60" s="172" t="s">
        <v>41</v>
      </c>
      <c r="AT60" s="172"/>
      <c r="AU60" s="172"/>
      <c r="AV60" s="172"/>
      <c r="AW60" s="172"/>
      <c r="AX60" s="172"/>
      <c r="AY60" s="172"/>
      <c r="AZ60" s="172"/>
    </row>
    <row r="61" spans="1:53" ht="20.25" customHeight="1">
      <c r="B61" s="247" t="s">
        <v>52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178" t="s">
        <v>63</v>
      </c>
      <c r="P61" s="178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</row>
    <row r="62" spans="1:53" s="22" customFormat="1" ht="20.25" customHeight="1">
      <c r="A62" s="144"/>
      <c r="B62" s="228" t="s">
        <v>11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175">
        <v>9000</v>
      </c>
      <c r="P62" s="176"/>
      <c r="Q62" s="172" t="s">
        <v>41</v>
      </c>
      <c r="R62" s="172"/>
      <c r="S62" s="172"/>
      <c r="T62" s="172"/>
      <c r="U62" s="172" t="s">
        <v>41</v>
      </c>
      <c r="V62" s="172"/>
      <c r="W62" s="172"/>
      <c r="X62" s="172"/>
      <c r="Y62" s="172"/>
      <c r="Z62" s="172"/>
      <c r="AA62" s="172"/>
      <c r="AB62" s="172"/>
      <c r="AC62" s="172" t="s">
        <v>41</v>
      </c>
      <c r="AD62" s="172"/>
      <c r="AE62" s="172"/>
      <c r="AF62" s="172"/>
      <c r="AG62" s="172" t="s">
        <v>41</v>
      </c>
      <c r="AH62" s="172"/>
      <c r="AI62" s="172"/>
      <c r="AJ62" s="172"/>
      <c r="AK62" s="172"/>
      <c r="AL62" s="172"/>
      <c r="AM62" s="172"/>
      <c r="AN62" s="172"/>
      <c r="AO62" s="172" t="s">
        <v>41</v>
      </c>
      <c r="AP62" s="172"/>
      <c r="AQ62" s="172"/>
      <c r="AR62" s="172"/>
      <c r="AS62" s="172" t="s">
        <v>41</v>
      </c>
      <c r="AT62" s="172"/>
      <c r="AU62" s="172"/>
      <c r="AV62" s="172"/>
      <c r="AW62" s="172"/>
      <c r="AX62" s="172"/>
      <c r="AY62" s="172"/>
      <c r="AZ62" s="172"/>
      <c r="BA62" s="144"/>
    </row>
    <row r="63" spans="1:53" ht="7.5" customHeight="1"/>
    <row r="64" spans="1:53">
      <c r="B64" s="138" t="s">
        <v>146</v>
      </c>
    </row>
    <row r="65" spans="1:53" s="22" customFormat="1" ht="9" customHeight="1">
      <c r="A65" s="155"/>
      <c r="B65" s="138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</row>
    <row r="66" spans="1:53" ht="37.5" customHeight="1">
      <c r="B66" s="172" t="s">
        <v>3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 t="s">
        <v>12</v>
      </c>
      <c r="P66" s="172"/>
      <c r="Q66" s="172" t="s">
        <v>76</v>
      </c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 t="s">
        <v>32</v>
      </c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 t="s">
        <v>33</v>
      </c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</row>
    <row r="67" spans="1:53" ht="95.25" customHeight="1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 t="s">
        <v>81</v>
      </c>
      <c r="R67" s="172"/>
      <c r="S67" s="172"/>
      <c r="T67" s="172"/>
      <c r="U67" s="172" t="s">
        <v>42</v>
      </c>
      <c r="V67" s="172"/>
      <c r="W67" s="172"/>
      <c r="X67" s="172"/>
      <c r="Y67" s="172" t="s">
        <v>40</v>
      </c>
      <c r="Z67" s="172"/>
      <c r="AA67" s="172"/>
      <c r="AB67" s="172"/>
      <c r="AC67" s="172" t="s">
        <v>81</v>
      </c>
      <c r="AD67" s="172"/>
      <c r="AE67" s="172"/>
      <c r="AF67" s="172"/>
      <c r="AG67" s="172" t="s">
        <v>42</v>
      </c>
      <c r="AH67" s="172"/>
      <c r="AI67" s="172"/>
      <c r="AJ67" s="172"/>
      <c r="AK67" s="172" t="s">
        <v>40</v>
      </c>
      <c r="AL67" s="172"/>
      <c r="AM67" s="172"/>
      <c r="AN67" s="172"/>
      <c r="AO67" s="172" t="s">
        <v>81</v>
      </c>
      <c r="AP67" s="172"/>
      <c r="AQ67" s="172"/>
      <c r="AR67" s="172"/>
      <c r="AS67" s="172" t="s">
        <v>42</v>
      </c>
      <c r="AT67" s="172"/>
      <c r="AU67" s="172"/>
      <c r="AV67" s="172"/>
      <c r="AW67" s="172" t="s">
        <v>40</v>
      </c>
      <c r="AX67" s="172"/>
      <c r="AY67" s="172"/>
      <c r="AZ67" s="172"/>
    </row>
    <row r="68" spans="1:53">
      <c r="B68" s="227">
        <v>1</v>
      </c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>
        <v>2</v>
      </c>
      <c r="P68" s="227"/>
      <c r="Q68" s="172">
        <v>3</v>
      </c>
      <c r="R68" s="172"/>
      <c r="S68" s="172"/>
      <c r="T68" s="172"/>
      <c r="U68" s="172">
        <v>4</v>
      </c>
      <c r="V68" s="172"/>
      <c r="W68" s="172"/>
      <c r="X68" s="172"/>
      <c r="Y68" s="172">
        <v>5</v>
      </c>
      <c r="Z68" s="172"/>
      <c r="AA68" s="172"/>
      <c r="AB68" s="172"/>
      <c r="AC68" s="172">
        <v>6</v>
      </c>
      <c r="AD68" s="172"/>
      <c r="AE68" s="172"/>
      <c r="AF68" s="172"/>
      <c r="AG68" s="172">
        <v>7</v>
      </c>
      <c r="AH68" s="172"/>
      <c r="AI68" s="172"/>
      <c r="AJ68" s="172"/>
      <c r="AK68" s="172">
        <v>8</v>
      </c>
      <c r="AL68" s="172"/>
      <c r="AM68" s="172"/>
      <c r="AN68" s="172"/>
      <c r="AO68" s="172">
        <v>9</v>
      </c>
      <c r="AP68" s="172"/>
      <c r="AQ68" s="172"/>
      <c r="AR68" s="172"/>
      <c r="AS68" s="172">
        <v>10</v>
      </c>
      <c r="AT68" s="172"/>
      <c r="AU68" s="172"/>
      <c r="AV68" s="172"/>
      <c r="AW68" s="172">
        <v>11</v>
      </c>
      <c r="AX68" s="172"/>
      <c r="AY68" s="172"/>
      <c r="AZ68" s="172"/>
    </row>
    <row r="69" spans="1:53" ht="36.75" customHeight="1">
      <c r="B69" s="249" t="s">
        <v>85</v>
      </c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178" t="s">
        <v>45</v>
      </c>
      <c r="P69" s="178"/>
      <c r="Q69" s="172" t="s">
        <v>41</v>
      </c>
      <c r="R69" s="172"/>
      <c r="S69" s="172"/>
      <c r="T69" s="172"/>
      <c r="U69" s="172" t="s">
        <v>41</v>
      </c>
      <c r="V69" s="172"/>
      <c r="W69" s="172"/>
      <c r="X69" s="172"/>
      <c r="Y69" s="172"/>
      <c r="Z69" s="172"/>
      <c r="AA69" s="172"/>
      <c r="AB69" s="172"/>
      <c r="AC69" s="172" t="s">
        <v>41</v>
      </c>
      <c r="AD69" s="172"/>
      <c r="AE69" s="172"/>
      <c r="AF69" s="172"/>
      <c r="AG69" s="172" t="s">
        <v>41</v>
      </c>
      <c r="AH69" s="172"/>
      <c r="AI69" s="172"/>
      <c r="AJ69" s="172"/>
      <c r="AK69" s="172"/>
      <c r="AL69" s="172"/>
      <c r="AM69" s="172"/>
      <c r="AN69" s="172"/>
      <c r="AO69" s="172" t="s">
        <v>41</v>
      </c>
      <c r="AP69" s="172"/>
      <c r="AQ69" s="172"/>
      <c r="AR69" s="172"/>
      <c r="AS69" s="172" t="s">
        <v>41</v>
      </c>
      <c r="AT69" s="172"/>
      <c r="AU69" s="172"/>
      <c r="AV69" s="172"/>
      <c r="AW69" s="172"/>
      <c r="AX69" s="172"/>
      <c r="AY69" s="172"/>
      <c r="AZ69" s="172"/>
    </row>
    <row r="70" spans="1:53" ht="17.25" customHeight="1">
      <c r="B70" s="247" t="s">
        <v>52</v>
      </c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178" t="s">
        <v>63</v>
      </c>
      <c r="P70" s="178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</row>
    <row r="71" spans="1:53">
      <c r="B71" s="228" t="s">
        <v>11</v>
      </c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175">
        <v>9000</v>
      </c>
      <c r="P71" s="176"/>
      <c r="Q71" s="172" t="s">
        <v>41</v>
      </c>
      <c r="R71" s="172"/>
      <c r="S71" s="172"/>
      <c r="T71" s="172"/>
      <c r="U71" s="172" t="s">
        <v>41</v>
      </c>
      <c r="V71" s="172"/>
      <c r="W71" s="172"/>
      <c r="X71" s="172"/>
      <c r="Y71" s="172"/>
      <c r="Z71" s="172"/>
      <c r="AA71" s="172"/>
      <c r="AB71" s="172"/>
      <c r="AC71" s="172" t="s">
        <v>41</v>
      </c>
      <c r="AD71" s="172"/>
      <c r="AE71" s="172"/>
      <c r="AF71" s="172"/>
      <c r="AG71" s="172" t="s">
        <v>41</v>
      </c>
      <c r="AH71" s="172"/>
      <c r="AI71" s="172"/>
      <c r="AJ71" s="172"/>
      <c r="AK71" s="172"/>
      <c r="AL71" s="172"/>
      <c r="AM71" s="172"/>
      <c r="AN71" s="172"/>
      <c r="AO71" s="172" t="s">
        <v>41</v>
      </c>
      <c r="AP71" s="172"/>
      <c r="AQ71" s="172"/>
      <c r="AR71" s="172"/>
      <c r="AS71" s="172" t="s">
        <v>41</v>
      </c>
      <c r="AT71" s="172"/>
      <c r="AU71" s="172"/>
      <c r="AV71" s="172"/>
      <c r="AW71" s="172"/>
      <c r="AX71" s="172"/>
      <c r="AY71" s="172"/>
      <c r="AZ71" s="172"/>
    </row>
    <row r="73" spans="1:53">
      <c r="B73" s="138" t="s">
        <v>147</v>
      </c>
    </row>
    <row r="74" spans="1:53" s="22" customFormat="1" ht="9.75" customHeight="1">
      <c r="A74" s="155"/>
      <c r="B74" s="138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</row>
    <row r="75" spans="1:53" ht="30.75" customHeight="1">
      <c r="B75" s="172" t="s">
        <v>3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 t="s">
        <v>12</v>
      </c>
      <c r="P75" s="172"/>
      <c r="Q75" s="172" t="s">
        <v>76</v>
      </c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 t="s">
        <v>32</v>
      </c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 t="s">
        <v>33</v>
      </c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</row>
    <row r="76" spans="1:53" ht="89.25" customHeight="1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 t="s">
        <v>81</v>
      </c>
      <c r="R76" s="172"/>
      <c r="S76" s="172"/>
      <c r="T76" s="172"/>
      <c r="U76" s="172" t="s">
        <v>42</v>
      </c>
      <c r="V76" s="172"/>
      <c r="W76" s="172"/>
      <c r="X76" s="172"/>
      <c r="Y76" s="172" t="s">
        <v>40</v>
      </c>
      <c r="Z76" s="172"/>
      <c r="AA76" s="172"/>
      <c r="AB76" s="172"/>
      <c r="AC76" s="172" t="s">
        <v>81</v>
      </c>
      <c r="AD76" s="172"/>
      <c r="AE76" s="172"/>
      <c r="AF76" s="172"/>
      <c r="AG76" s="172" t="s">
        <v>42</v>
      </c>
      <c r="AH76" s="172"/>
      <c r="AI76" s="172"/>
      <c r="AJ76" s="172"/>
      <c r="AK76" s="172" t="s">
        <v>40</v>
      </c>
      <c r="AL76" s="172"/>
      <c r="AM76" s="172"/>
      <c r="AN76" s="172"/>
      <c r="AO76" s="172" t="s">
        <v>81</v>
      </c>
      <c r="AP76" s="172"/>
      <c r="AQ76" s="172"/>
      <c r="AR76" s="172"/>
      <c r="AS76" s="172" t="s">
        <v>42</v>
      </c>
      <c r="AT76" s="172"/>
      <c r="AU76" s="172"/>
      <c r="AV76" s="172"/>
      <c r="AW76" s="172" t="s">
        <v>40</v>
      </c>
      <c r="AX76" s="172"/>
      <c r="AY76" s="172"/>
      <c r="AZ76" s="172"/>
    </row>
    <row r="77" spans="1:53">
      <c r="B77" s="227">
        <v>1</v>
      </c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>
        <v>2</v>
      </c>
      <c r="P77" s="227"/>
      <c r="Q77" s="172">
        <v>3</v>
      </c>
      <c r="R77" s="172"/>
      <c r="S77" s="172"/>
      <c r="T77" s="172"/>
      <c r="U77" s="172">
        <v>4</v>
      </c>
      <c r="V77" s="172"/>
      <c r="W77" s="172"/>
      <c r="X77" s="172"/>
      <c r="Y77" s="172">
        <v>5</v>
      </c>
      <c r="Z77" s="172"/>
      <c r="AA77" s="172"/>
      <c r="AB77" s="172"/>
      <c r="AC77" s="172">
        <v>6</v>
      </c>
      <c r="AD77" s="172"/>
      <c r="AE77" s="172"/>
      <c r="AF77" s="172"/>
      <c r="AG77" s="172">
        <v>7</v>
      </c>
      <c r="AH77" s="172"/>
      <c r="AI77" s="172"/>
      <c r="AJ77" s="172"/>
      <c r="AK77" s="172">
        <v>8</v>
      </c>
      <c r="AL77" s="172"/>
      <c r="AM77" s="172"/>
      <c r="AN77" s="172"/>
      <c r="AO77" s="172">
        <v>9</v>
      </c>
      <c r="AP77" s="172"/>
      <c r="AQ77" s="172"/>
      <c r="AR77" s="172"/>
      <c r="AS77" s="172">
        <v>10</v>
      </c>
      <c r="AT77" s="172"/>
      <c r="AU77" s="172"/>
      <c r="AV77" s="172"/>
      <c r="AW77" s="172">
        <v>11</v>
      </c>
      <c r="AX77" s="172"/>
      <c r="AY77" s="172"/>
      <c r="AZ77" s="172"/>
    </row>
    <row r="78" spans="1:53" ht="33" customHeight="1">
      <c r="B78" s="249" t="s">
        <v>48</v>
      </c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178" t="s">
        <v>45</v>
      </c>
      <c r="P78" s="178"/>
      <c r="Q78" s="172" t="s">
        <v>41</v>
      </c>
      <c r="R78" s="172"/>
      <c r="S78" s="172"/>
      <c r="T78" s="172"/>
      <c r="U78" s="172" t="s">
        <v>41</v>
      </c>
      <c r="V78" s="172"/>
      <c r="W78" s="172"/>
      <c r="X78" s="172"/>
      <c r="Y78" s="172"/>
      <c r="Z78" s="172"/>
      <c r="AA78" s="172"/>
      <c r="AB78" s="172"/>
      <c r="AC78" s="172" t="s">
        <v>41</v>
      </c>
      <c r="AD78" s="172"/>
      <c r="AE78" s="172"/>
      <c r="AF78" s="172"/>
      <c r="AG78" s="172" t="s">
        <v>41</v>
      </c>
      <c r="AH78" s="172"/>
      <c r="AI78" s="172"/>
      <c r="AJ78" s="172"/>
      <c r="AK78" s="172"/>
      <c r="AL78" s="172"/>
      <c r="AM78" s="172"/>
      <c r="AN78" s="172"/>
      <c r="AO78" s="172" t="s">
        <v>41</v>
      </c>
      <c r="AP78" s="172"/>
      <c r="AQ78" s="172"/>
      <c r="AR78" s="172"/>
      <c r="AS78" s="172" t="s">
        <v>41</v>
      </c>
      <c r="AT78" s="172"/>
      <c r="AU78" s="172"/>
      <c r="AV78" s="172"/>
      <c r="AW78" s="172"/>
      <c r="AX78" s="172"/>
      <c r="AY78" s="172"/>
      <c r="AZ78" s="172"/>
    </row>
    <row r="79" spans="1:53" ht="24" customHeight="1">
      <c r="B79" s="247" t="s">
        <v>52</v>
      </c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178" t="s">
        <v>63</v>
      </c>
      <c r="P79" s="178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</row>
    <row r="80" spans="1:53">
      <c r="B80" s="228" t="s">
        <v>11</v>
      </c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175">
        <v>9000</v>
      </c>
      <c r="P80" s="176"/>
      <c r="Q80" s="172" t="s">
        <v>41</v>
      </c>
      <c r="R80" s="172"/>
      <c r="S80" s="172"/>
      <c r="T80" s="172"/>
      <c r="U80" s="172" t="s">
        <v>41</v>
      </c>
      <c r="V80" s="172"/>
      <c r="W80" s="172"/>
      <c r="X80" s="172"/>
      <c r="Y80" s="172"/>
      <c r="Z80" s="172"/>
      <c r="AA80" s="172"/>
      <c r="AB80" s="172"/>
      <c r="AC80" s="172" t="s">
        <v>41</v>
      </c>
      <c r="AD80" s="172"/>
      <c r="AE80" s="172"/>
      <c r="AF80" s="172"/>
      <c r="AG80" s="172" t="s">
        <v>41</v>
      </c>
      <c r="AH80" s="172"/>
      <c r="AI80" s="172"/>
      <c r="AJ80" s="172"/>
      <c r="AK80" s="172"/>
      <c r="AL80" s="172"/>
      <c r="AM80" s="172"/>
      <c r="AN80" s="172"/>
      <c r="AO80" s="172" t="s">
        <v>41</v>
      </c>
      <c r="AP80" s="172"/>
      <c r="AQ80" s="172"/>
      <c r="AR80" s="172"/>
      <c r="AS80" s="172" t="s">
        <v>41</v>
      </c>
      <c r="AT80" s="172"/>
      <c r="AU80" s="172"/>
      <c r="AV80" s="172"/>
      <c r="AW80" s="172"/>
      <c r="AX80" s="172"/>
      <c r="AY80" s="172"/>
      <c r="AZ80" s="172"/>
    </row>
    <row r="81" spans="1:53" ht="6.75" customHeight="1"/>
    <row r="82" spans="1:53">
      <c r="B82" s="138" t="s">
        <v>148</v>
      </c>
    </row>
    <row r="83" spans="1:53" s="22" customFormat="1" ht="4.5" customHeight="1">
      <c r="A83" s="155"/>
      <c r="B83" s="138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</row>
    <row r="84" spans="1:53" ht="33.75" customHeight="1">
      <c r="B84" s="172" t="s">
        <v>3</v>
      </c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 t="s">
        <v>12</v>
      </c>
      <c r="P84" s="172"/>
      <c r="Q84" s="172" t="s">
        <v>76</v>
      </c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 t="s">
        <v>32</v>
      </c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 t="s">
        <v>33</v>
      </c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</row>
    <row r="85" spans="1:53" ht="89.25" customHeight="1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 t="s">
        <v>81</v>
      </c>
      <c r="R85" s="172"/>
      <c r="S85" s="172"/>
      <c r="T85" s="172"/>
      <c r="U85" s="172" t="s">
        <v>42</v>
      </c>
      <c r="V85" s="172"/>
      <c r="W85" s="172"/>
      <c r="X85" s="172"/>
      <c r="Y85" s="172" t="s">
        <v>40</v>
      </c>
      <c r="Z85" s="172"/>
      <c r="AA85" s="172"/>
      <c r="AB85" s="172"/>
      <c r="AC85" s="172" t="s">
        <v>81</v>
      </c>
      <c r="AD85" s="172"/>
      <c r="AE85" s="172"/>
      <c r="AF85" s="172"/>
      <c r="AG85" s="172" t="s">
        <v>42</v>
      </c>
      <c r="AH85" s="172"/>
      <c r="AI85" s="172"/>
      <c r="AJ85" s="172"/>
      <c r="AK85" s="172" t="s">
        <v>40</v>
      </c>
      <c r="AL85" s="172"/>
      <c r="AM85" s="172"/>
      <c r="AN85" s="172"/>
      <c r="AO85" s="172" t="s">
        <v>81</v>
      </c>
      <c r="AP85" s="172"/>
      <c r="AQ85" s="172"/>
      <c r="AR85" s="172"/>
      <c r="AS85" s="172" t="s">
        <v>42</v>
      </c>
      <c r="AT85" s="172"/>
      <c r="AU85" s="172"/>
      <c r="AV85" s="172"/>
      <c r="AW85" s="172" t="s">
        <v>40</v>
      </c>
      <c r="AX85" s="172"/>
      <c r="AY85" s="172"/>
      <c r="AZ85" s="172"/>
    </row>
    <row r="86" spans="1:53" s="3" customFormat="1" ht="12.75">
      <c r="A86" s="48"/>
      <c r="B86" s="186">
        <v>1</v>
      </c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>
        <v>2</v>
      </c>
      <c r="P86" s="186"/>
      <c r="Q86" s="233">
        <v>3</v>
      </c>
      <c r="R86" s="233"/>
      <c r="S86" s="233"/>
      <c r="T86" s="233"/>
      <c r="U86" s="233">
        <v>4</v>
      </c>
      <c r="V86" s="233"/>
      <c r="W86" s="233"/>
      <c r="X86" s="233"/>
      <c r="Y86" s="233">
        <v>5</v>
      </c>
      <c r="Z86" s="233"/>
      <c r="AA86" s="233"/>
      <c r="AB86" s="233"/>
      <c r="AC86" s="233">
        <v>6</v>
      </c>
      <c r="AD86" s="233"/>
      <c r="AE86" s="233"/>
      <c r="AF86" s="233"/>
      <c r="AG86" s="233">
        <v>7</v>
      </c>
      <c r="AH86" s="233"/>
      <c r="AI86" s="233"/>
      <c r="AJ86" s="233"/>
      <c r="AK86" s="233">
        <v>8</v>
      </c>
      <c r="AL86" s="233"/>
      <c r="AM86" s="233"/>
      <c r="AN86" s="233"/>
      <c r="AO86" s="233">
        <v>9</v>
      </c>
      <c r="AP86" s="233"/>
      <c r="AQ86" s="233"/>
      <c r="AR86" s="233"/>
      <c r="AS86" s="233">
        <v>10</v>
      </c>
      <c r="AT86" s="233"/>
      <c r="AU86" s="233"/>
      <c r="AV86" s="233"/>
      <c r="AW86" s="233">
        <v>11</v>
      </c>
      <c r="AX86" s="233"/>
      <c r="AY86" s="233"/>
      <c r="AZ86" s="233"/>
      <c r="BA86" s="48"/>
    </row>
    <row r="87" spans="1:53" ht="20.25" customHeight="1">
      <c r="B87" s="249" t="s">
        <v>49</v>
      </c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178" t="s">
        <v>45</v>
      </c>
      <c r="P87" s="178"/>
      <c r="Q87" s="172" t="s">
        <v>41</v>
      </c>
      <c r="R87" s="172"/>
      <c r="S87" s="172"/>
      <c r="T87" s="172"/>
      <c r="U87" s="172" t="s">
        <v>41</v>
      </c>
      <c r="V87" s="172"/>
      <c r="W87" s="172"/>
      <c r="X87" s="172"/>
      <c r="Y87" s="172"/>
      <c r="Z87" s="172"/>
      <c r="AA87" s="172"/>
      <c r="AB87" s="172"/>
      <c r="AC87" s="172" t="s">
        <v>41</v>
      </c>
      <c r="AD87" s="172"/>
      <c r="AE87" s="172"/>
      <c r="AF87" s="172"/>
      <c r="AG87" s="172" t="s">
        <v>41</v>
      </c>
      <c r="AH87" s="172"/>
      <c r="AI87" s="172"/>
      <c r="AJ87" s="172"/>
      <c r="AK87" s="172"/>
      <c r="AL87" s="172"/>
      <c r="AM87" s="172"/>
      <c r="AN87" s="172"/>
      <c r="AO87" s="172" t="s">
        <v>41</v>
      </c>
      <c r="AP87" s="172"/>
      <c r="AQ87" s="172"/>
      <c r="AR87" s="172"/>
      <c r="AS87" s="172" t="s">
        <v>41</v>
      </c>
      <c r="AT87" s="172"/>
      <c r="AU87" s="172"/>
      <c r="AV87" s="172"/>
      <c r="AW87" s="246"/>
      <c r="AX87" s="246"/>
      <c r="AY87" s="246"/>
      <c r="AZ87" s="246"/>
    </row>
    <row r="88" spans="1:53" ht="20.25" customHeight="1">
      <c r="B88" s="247" t="s">
        <v>52</v>
      </c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8"/>
      <c r="O88" s="178" t="s">
        <v>63</v>
      </c>
      <c r="P88" s="178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246"/>
      <c r="AX88" s="246"/>
      <c r="AY88" s="246"/>
      <c r="AZ88" s="246"/>
    </row>
    <row r="89" spans="1:53" ht="18.75" customHeight="1">
      <c r="B89" s="228" t="s">
        <v>11</v>
      </c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175">
        <v>9000</v>
      </c>
      <c r="P89" s="176"/>
      <c r="Q89" s="172" t="s">
        <v>41</v>
      </c>
      <c r="R89" s="172"/>
      <c r="S89" s="172"/>
      <c r="T89" s="172"/>
      <c r="U89" s="172" t="s">
        <v>41</v>
      </c>
      <c r="V89" s="172"/>
      <c r="W89" s="172"/>
      <c r="X89" s="172"/>
      <c r="Y89" s="172"/>
      <c r="Z89" s="172"/>
      <c r="AA89" s="172"/>
      <c r="AB89" s="172"/>
      <c r="AC89" s="172" t="s">
        <v>41</v>
      </c>
      <c r="AD89" s="172"/>
      <c r="AE89" s="172"/>
      <c r="AF89" s="172"/>
      <c r="AG89" s="172" t="s">
        <v>41</v>
      </c>
      <c r="AH89" s="172"/>
      <c r="AI89" s="172"/>
      <c r="AJ89" s="172"/>
      <c r="AK89" s="172"/>
      <c r="AL89" s="172"/>
      <c r="AM89" s="172"/>
      <c r="AN89" s="172"/>
      <c r="AO89" s="172" t="s">
        <v>41</v>
      </c>
      <c r="AP89" s="172"/>
      <c r="AQ89" s="172"/>
      <c r="AR89" s="172"/>
      <c r="AS89" s="172" t="s">
        <v>41</v>
      </c>
      <c r="AT89" s="172"/>
      <c r="AU89" s="172"/>
      <c r="AV89" s="172"/>
      <c r="AW89" s="246"/>
      <c r="AX89" s="246"/>
      <c r="AY89" s="246"/>
      <c r="AZ89" s="246"/>
    </row>
    <row r="90" spans="1:53" ht="12" customHeight="1"/>
    <row r="91" spans="1:53" hidden="1"/>
    <row r="92" spans="1:53" customFormat="1">
      <c r="A92" s="56"/>
      <c r="B92" s="76"/>
      <c r="C92" s="168" t="s">
        <v>17</v>
      </c>
      <c r="D92" s="168"/>
      <c r="E92" s="168"/>
      <c r="F92" s="168"/>
      <c r="G92" s="168"/>
      <c r="H92" s="168"/>
      <c r="I92" s="160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0"/>
      <c r="AA92" s="160"/>
      <c r="AB92" s="169"/>
      <c r="AC92" s="169"/>
      <c r="AD92" s="169"/>
      <c r="AE92" s="169"/>
      <c r="AF92" s="169"/>
      <c r="AG92" s="169"/>
      <c r="AH92" s="169"/>
      <c r="AI92" s="56"/>
      <c r="AJ92" s="56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</row>
    <row r="93" spans="1:53" customFormat="1">
      <c r="A93" s="56"/>
      <c r="B93" s="76"/>
      <c r="C93" s="168" t="s">
        <v>18</v>
      </c>
      <c r="D93" s="168"/>
      <c r="E93" s="168"/>
      <c r="F93" s="168"/>
      <c r="G93" s="168"/>
      <c r="H93" s="168"/>
      <c r="I93" s="160"/>
      <c r="J93" s="164" t="s">
        <v>19</v>
      </c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79"/>
      <c r="AA93" s="79"/>
      <c r="AB93" s="164" t="s">
        <v>20</v>
      </c>
      <c r="AC93" s="164"/>
      <c r="AD93" s="164"/>
      <c r="AE93" s="164"/>
      <c r="AF93" s="164"/>
      <c r="AG93" s="164"/>
      <c r="AH93" s="164"/>
      <c r="AI93" s="80"/>
      <c r="AJ93" s="80"/>
      <c r="AK93" s="164" t="s">
        <v>21</v>
      </c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</row>
    <row r="94" spans="1:53" customFormat="1" ht="5.25" customHeight="1">
      <c r="A94" s="52"/>
      <c r="B94" s="76"/>
      <c r="C94" s="160"/>
      <c r="D94" s="160"/>
      <c r="E94" s="160"/>
      <c r="F94" s="160"/>
      <c r="G94" s="160"/>
      <c r="H94" s="160"/>
      <c r="I94" s="160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80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</row>
    <row r="95" spans="1:53" customFormat="1">
      <c r="A95" s="78"/>
      <c r="B95" s="76"/>
      <c r="C95" s="168" t="s">
        <v>22</v>
      </c>
      <c r="D95" s="168"/>
      <c r="E95" s="168"/>
      <c r="F95" s="168"/>
      <c r="G95" s="168"/>
      <c r="H95" s="168"/>
      <c r="I95" s="16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79"/>
      <c r="AA95" s="79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80"/>
      <c r="AP95" s="80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</row>
    <row r="96" spans="1:53" customFormat="1">
      <c r="A96" s="78"/>
      <c r="B96" s="76"/>
      <c r="C96" s="163"/>
      <c r="D96" s="163"/>
      <c r="E96" s="163"/>
      <c r="F96" s="163"/>
      <c r="G96" s="163"/>
      <c r="H96" s="163"/>
      <c r="I96" s="160"/>
      <c r="J96" s="164" t="s">
        <v>19</v>
      </c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79"/>
      <c r="AA96" s="79"/>
      <c r="AB96" s="164" t="s">
        <v>23</v>
      </c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80"/>
      <c r="AP96" s="80"/>
      <c r="AQ96" s="164" t="s">
        <v>24</v>
      </c>
      <c r="AR96" s="164"/>
      <c r="AS96" s="164"/>
      <c r="AT96" s="164"/>
      <c r="AU96" s="164"/>
      <c r="AV96" s="164"/>
      <c r="AW96" s="164"/>
      <c r="AX96" s="164"/>
      <c r="AY96" s="164"/>
      <c r="AZ96" s="164"/>
    </row>
    <row r="97" spans="1:52" customFormat="1" ht="6.75" customHeight="1">
      <c r="A97" s="78"/>
      <c r="B97" s="76"/>
      <c r="C97" s="160"/>
      <c r="D97" s="160"/>
      <c r="E97" s="160"/>
      <c r="F97" s="160"/>
      <c r="G97" s="160"/>
      <c r="H97" s="160"/>
      <c r="I97" s="160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160"/>
      <c r="AA97" s="160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56"/>
      <c r="AP97" s="56"/>
      <c r="AQ97" s="81"/>
      <c r="AR97" s="81"/>
      <c r="AS97" s="81"/>
      <c r="AT97" s="81"/>
      <c r="AU97" s="81"/>
      <c r="AV97" s="81"/>
      <c r="AW97" s="81"/>
      <c r="AX97" s="81"/>
      <c r="AY97" s="81"/>
      <c r="AZ97" s="81"/>
    </row>
    <row r="98" spans="1:52" customFormat="1">
      <c r="A98" s="78"/>
      <c r="B98" s="56"/>
      <c r="C98" s="82" t="s">
        <v>25</v>
      </c>
      <c r="D98" s="165"/>
      <c r="E98" s="165"/>
      <c r="F98" s="160" t="s">
        <v>25</v>
      </c>
      <c r="G98" s="161"/>
      <c r="H98" s="165"/>
      <c r="I98" s="165"/>
      <c r="J98" s="165"/>
      <c r="K98" s="165"/>
      <c r="L98" s="165"/>
      <c r="M98" s="165"/>
      <c r="N98" s="84"/>
      <c r="O98" s="85"/>
      <c r="P98" s="86">
        <v>20</v>
      </c>
      <c r="Q98" s="166"/>
      <c r="R98" s="166"/>
      <c r="S98" s="160" t="s">
        <v>26</v>
      </c>
      <c r="T98" s="84"/>
      <c r="U98" s="84"/>
      <c r="V98" s="84"/>
      <c r="W98" s="84"/>
      <c r="X98" s="56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56"/>
      <c r="AW98" s="56"/>
      <c r="AX98" s="56"/>
      <c r="AY98" s="56"/>
      <c r="AZ98" s="56"/>
    </row>
    <row r="99" spans="1:52" customFormat="1">
      <c r="A99" s="78"/>
      <c r="B99" s="56"/>
      <c r="C99" s="56"/>
      <c r="D99" s="167"/>
      <c r="E99" s="167"/>
      <c r="F99" s="56"/>
      <c r="G99" s="56"/>
      <c r="H99" s="167"/>
      <c r="I99" s="167"/>
      <c r="J99" s="167"/>
      <c r="K99" s="167"/>
      <c r="L99" s="167"/>
      <c r="M99" s="167"/>
      <c r="N99" s="56"/>
      <c r="O99" s="56"/>
      <c r="P99" s="56"/>
      <c r="Q99" s="167"/>
      <c r="R99" s="167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</row>
  </sheetData>
  <mergeCells count="472">
    <mergeCell ref="AC17:AJ17"/>
    <mergeCell ref="AC18:AJ18"/>
    <mergeCell ref="AK17:AR17"/>
    <mergeCell ref="AK18:AR18"/>
    <mergeCell ref="AS17:AZ17"/>
    <mergeCell ref="AS18:AZ18"/>
    <mergeCell ref="AC15:AJ15"/>
    <mergeCell ref="AK15:AR15"/>
    <mergeCell ref="AS15:AZ15"/>
    <mergeCell ref="D36:E36"/>
    <mergeCell ref="H36:M36"/>
    <mergeCell ref="Q36:R36"/>
    <mergeCell ref="B16:Y16"/>
    <mergeCell ref="Z16:AB16"/>
    <mergeCell ref="B21:AZ21"/>
    <mergeCell ref="B15:Y15"/>
    <mergeCell ref="Z15:AB15"/>
    <mergeCell ref="AC16:AJ16"/>
    <mergeCell ref="AK16:AR16"/>
    <mergeCell ref="AS16:AZ16"/>
    <mergeCell ref="AC19:AJ19"/>
    <mergeCell ref="AK19:AR19"/>
    <mergeCell ref="AS19:AZ19"/>
    <mergeCell ref="B20:T20"/>
    <mergeCell ref="B17:Y17"/>
    <mergeCell ref="Z17:AB17"/>
    <mergeCell ref="B18:Y18"/>
    <mergeCell ref="B23:AZ23"/>
    <mergeCell ref="B25:Y27"/>
    <mergeCell ref="Z25:AB27"/>
    <mergeCell ref="AC25:AZ25"/>
    <mergeCell ref="AC26:AJ27"/>
    <mergeCell ref="AK26:AR27"/>
    <mergeCell ref="A1:AZ1"/>
    <mergeCell ref="A3:K3"/>
    <mergeCell ref="L3:AZ3"/>
    <mergeCell ref="A4:K4"/>
    <mergeCell ref="L4:AZ4"/>
    <mergeCell ref="A5:K5"/>
    <mergeCell ref="L5:AZ5"/>
    <mergeCell ref="A6:K6"/>
    <mergeCell ref="B10:Y12"/>
    <mergeCell ref="Z10:AB12"/>
    <mergeCell ref="AC10:AZ10"/>
    <mergeCell ref="B13:Y13"/>
    <mergeCell ref="Z13:AB13"/>
    <mergeCell ref="AC11:AJ12"/>
    <mergeCell ref="AK11:AR12"/>
    <mergeCell ref="AS11:AZ12"/>
    <mergeCell ref="AC14:AJ14"/>
    <mergeCell ref="AK14:AR14"/>
    <mergeCell ref="AS14:AZ14"/>
    <mergeCell ref="B8:AZ8"/>
    <mergeCell ref="B14:Y14"/>
    <mergeCell ref="Z14:AB14"/>
    <mergeCell ref="AC13:AJ13"/>
    <mergeCell ref="AK13:AR13"/>
    <mergeCell ref="AS13:AZ13"/>
    <mergeCell ref="AS26:AZ27"/>
    <mergeCell ref="Z18:AB18"/>
    <mergeCell ref="B19:Y19"/>
    <mergeCell ref="Z19:AB19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9:N40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AS41:AV41"/>
    <mergeCell ref="AW41:AZ41"/>
    <mergeCell ref="B42:N42"/>
    <mergeCell ref="O42:P42"/>
    <mergeCell ref="Q42:T42"/>
    <mergeCell ref="U42:X42"/>
    <mergeCell ref="Y42:AB42"/>
    <mergeCell ref="AC42:AF42"/>
    <mergeCell ref="AG42:AJ42"/>
    <mergeCell ref="AK42:AN42"/>
    <mergeCell ref="AO42:AR42"/>
    <mergeCell ref="AS42:AV42"/>
    <mergeCell ref="AW42:AZ42"/>
    <mergeCell ref="B41:N41"/>
    <mergeCell ref="O41:P41"/>
    <mergeCell ref="Q41:T41"/>
    <mergeCell ref="U41:X41"/>
    <mergeCell ref="Y41:AB41"/>
    <mergeCell ref="AC41:AF41"/>
    <mergeCell ref="AG41:AJ41"/>
    <mergeCell ref="AK41:AN41"/>
    <mergeCell ref="AO41:AR41"/>
    <mergeCell ref="AS43:AV43"/>
    <mergeCell ref="AW43:AZ43"/>
    <mergeCell ref="B43:N43"/>
    <mergeCell ref="O43:P43"/>
    <mergeCell ref="Q43:T43"/>
    <mergeCell ref="U43:X43"/>
    <mergeCell ref="Y43:AB43"/>
    <mergeCell ref="AC43:AF43"/>
    <mergeCell ref="AG43:AJ43"/>
    <mergeCell ref="AK43:AN43"/>
    <mergeCell ref="AO43:AR43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9:AR59"/>
    <mergeCell ref="AO60:AR60"/>
    <mergeCell ref="AS60:AV60"/>
    <mergeCell ref="AW60:AZ60"/>
    <mergeCell ref="AO52:AR52"/>
    <mergeCell ref="AS52:AV52"/>
    <mergeCell ref="AW52:AZ52"/>
    <mergeCell ref="B48:N49"/>
    <mergeCell ref="O48:P49"/>
    <mergeCell ref="Q48:AB48"/>
    <mergeCell ref="AC48:AN48"/>
    <mergeCell ref="AO48:AZ48"/>
    <mergeCell ref="Q49:T49"/>
    <mergeCell ref="U49:X49"/>
    <mergeCell ref="Y49:AB49"/>
    <mergeCell ref="AC49:AF49"/>
    <mergeCell ref="AG49:AJ49"/>
    <mergeCell ref="AK49:AN49"/>
    <mergeCell ref="AO49:AR49"/>
    <mergeCell ref="AS49:AV49"/>
    <mergeCell ref="AW49:AZ49"/>
    <mergeCell ref="B50:N50"/>
    <mergeCell ref="O50:P50"/>
    <mergeCell ref="Q50:T50"/>
    <mergeCell ref="AC60:AF60"/>
    <mergeCell ref="AG60:AJ60"/>
    <mergeCell ref="AK60:AN60"/>
    <mergeCell ref="B59:N59"/>
    <mergeCell ref="O59:P59"/>
    <mergeCell ref="Q59:T59"/>
    <mergeCell ref="U59:X59"/>
    <mergeCell ref="Y59:AB59"/>
    <mergeCell ref="AC59:AF59"/>
    <mergeCell ref="AG59:AJ59"/>
    <mergeCell ref="AK59:AN59"/>
    <mergeCell ref="AG61:AJ61"/>
    <mergeCell ref="AK61:AN61"/>
    <mergeCell ref="AO61:AR61"/>
    <mergeCell ref="B57:N58"/>
    <mergeCell ref="O57:P58"/>
    <mergeCell ref="Q57:AB57"/>
    <mergeCell ref="AC57:AN57"/>
    <mergeCell ref="AO57:AZ57"/>
    <mergeCell ref="Q58:T58"/>
    <mergeCell ref="U58:X58"/>
    <mergeCell ref="Y58:AB58"/>
    <mergeCell ref="AC58:AF58"/>
    <mergeCell ref="AG58:AJ58"/>
    <mergeCell ref="AK58:AN58"/>
    <mergeCell ref="AO58:AR58"/>
    <mergeCell ref="AS58:AV58"/>
    <mergeCell ref="AW58:AZ58"/>
    <mergeCell ref="AS59:AV59"/>
    <mergeCell ref="AW59:AZ59"/>
    <mergeCell ref="B60:N60"/>
    <mergeCell ref="O60:P60"/>
    <mergeCell ref="Q60:T60"/>
    <mergeCell ref="U60:X60"/>
    <mergeCell ref="Y60:AB60"/>
    <mergeCell ref="AS61:AV61"/>
    <mergeCell ref="AW61:AZ61"/>
    <mergeCell ref="B66:N67"/>
    <mergeCell ref="O66:P67"/>
    <mergeCell ref="Q66:AB66"/>
    <mergeCell ref="AC66:AN66"/>
    <mergeCell ref="AO66:AZ66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AS62:AV62"/>
    <mergeCell ref="AW62:AZ62"/>
    <mergeCell ref="B61:N61"/>
    <mergeCell ref="O61:P61"/>
    <mergeCell ref="Q61:T61"/>
    <mergeCell ref="U61:X61"/>
    <mergeCell ref="Y61:AB61"/>
    <mergeCell ref="AC61:AF61"/>
    <mergeCell ref="B68:N68"/>
    <mergeCell ref="O68:P68"/>
    <mergeCell ref="Q68:T68"/>
    <mergeCell ref="U68:X68"/>
    <mergeCell ref="Y68:AB68"/>
    <mergeCell ref="AC68:AF68"/>
    <mergeCell ref="AG68:AJ68"/>
    <mergeCell ref="AK68:AN68"/>
    <mergeCell ref="AO68:AR68"/>
    <mergeCell ref="B69:N69"/>
    <mergeCell ref="O69:P69"/>
    <mergeCell ref="Q69:T69"/>
    <mergeCell ref="U69:X69"/>
    <mergeCell ref="Y69:AB69"/>
    <mergeCell ref="AC69:AF69"/>
    <mergeCell ref="AG69:AJ69"/>
    <mergeCell ref="AK69:AN69"/>
    <mergeCell ref="AO69:AR69"/>
    <mergeCell ref="Q70:T70"/>
    <mergeCell ref="U70:X70"/>
    <mergeCell ref="Y70:AB70"/>
    <mergeCell ref="AC70:AF70"/>
    <mergeCell ref="AG70:AJ70"/>
    <mergeCell ref="AK70:AN70"/>
    <mergeCell ref="AO70:AR70"/>
    <mergeCell ref="AS68:AV68"/>
    <mergeCell ref="AW68:AZ68"/>
    <mergeCell ref="AS69:AV69"/>
    <mergeCell ref="AW69:AZ69"/>
    <mergeCell ref="AS44:AV44"/>
    <mergeCell ref="AW44:AZ44"/>
    <mergeCell ref="B53:N53"/>
    <mergeCell ref="O53:P53"/>
    <mergeCell ref="Q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AO51:AR51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B44:N44"/>
    <mergeCell ref="O44:P44"/>
    <mergeCell ref="Q44:T44"/>
    <mergeCell ref="U44:X44"/>
    <mergeCell ref="Y44:AB44"/>
    <mergeCell ref="AC44:AF44"/>
    <mergeCell ref="AG44:AJ44"/>
    <mergeCell ref="AK44:AN44"/>
    <mergeCell ref="AO44:AR44"/>
    <mergeCell ref="AS71:AV71"/>
    <mergeCell ref="AW71:AZ71"/>
    <mergeCell ref="B62:N62"/>
    <mergeCell ref="O62:P62"/>
    <mergeCell ref="Q62:T62"/>
    <mergeCell ref="U62:X62"/>
    <mergeCell ref="Y62:AB62"/>
    <mergeCell ref="AC62:AF62"/>
    <mergeCell ref="AG62:AJ62"/>
    <mergeCell ref="AK62:AN62"/>
    <mergeCell ref="AO62:AR62"/>
    <mergeCell ref="AS70:AV70"/>
    <mergeCell ref="AW70:AZ70"/>
    <mergeCell ref="B71:N71"/>
    <mergeCell ref="O71:P71"/>
    <mergeCell ref="Q71:T71"/>
    <mergeCell ref="U71:X71"/>
    <mergeCell ref="Y71:AB71"/>
    <mergeCell ref="AC71:AF71"/>
    <mergeCell ref="AG71:AJ71"/>
    <mergeCell ref="AK71:AN71"/>
    <mergeCell ref="AO71:AR71"/>
    <mergeCell ref="B70:N70"/>
    <mergeCell ref="O70:P70"/>
    <mergeCell ref="AC78:AF78"/>
    <mergeCell ref="AG78:AJ78"/>
    <mergeCell ref="AK78:AN78"/>
    <mergeCell ref="AO78:AR78"/>
    <mergeCell ref="AS76:AV76"/>
    <mergeCell ref="AW76:AZ76"/>
    <mergeCell ref="B77:N77"/>
    <mergeCell ref="O77:P77"/>
    <mergeCell ref="Q77:T77"/>
    <mergeCell ref="U77:X77"/>
    <mergeCell ref="Y77:AB77"/>
    <mergeCell ref="AC77:AF77"/>
    <mergeCell ref="AG77:AJ77"/>
    <mergeCell ref="AK77:AN77"/>
    <mergeCell ref="AO77:AR77"/>
    <mergeCell ref="AS77:AV77"/>
    <mergeCell ref="AW77:AZ77"/>
    <mergeCell ref="Q76:T76"/>
    <mergeCell ref="U76:X76"/>
    <mergeCell ref="Y76:AB76"/>
    <mergeCell ref="AC76:AF76"/>
    <mergeCell ref="AG76:AJ76"/>
    <mergeCell ref="AK76:AN76"/>
    <mergeCell ref="AO76:AR76"/>
    <mergeCell ref="AO80:AR80"/>
    <mergeCell ref="AS78:AV78"/>
    <mergeCell ref="AW78:AZ78"/>
    <mergeCell ref="B75:N76"/>
    <mergeCell ref="O75:P76"/>
    <mergeCell ref="Q75:AB75"/>
    <mergeCell ref="AC75:AN75"/>
    <mergeCell ref="AO75:AZ75"/>
    <mergeCell ref="B79:N79"/>
    <mergeCell ref="O79:P79"/>
    <mergeCell ref="Q79:T79"/>
    <mergeCell ref="U79:X79"/>
    <mergeCell ref="Y79:AB79"/>
    <mergeCell ref="AC79:AF79"/>
    <mergeCell ref="AG79:AJ79"/>
    <mergeCell ref="AK79:AN79"/>
    <mergeCell ref="AO79:AR79"/>
    <mergeCell ref="AS79:AV79"/>
    <mergeCell ref="AW79:AZ79"/>
    <mergeCell ref="B78:N78"/>
    <mergeCell ref="O78:P78"/>
    <mergeCell ref="Q78:T78"/>
    <mergeCell ref="U78:X78"/>
    <mergeCell ref="Y78:AB78"/>
    <mergeCell ref="AS80:AV80"/>
    <mergeCell ref="AW80:AZ80"/>
    <mergeCell ref="B84:N85"/>
    <mergeCell ref="O84:P85"/>
    <mergeCell ref="Q84:AB84"/>
    <mergeCell ref="AC84:AN84"/>
    <mergeCell ref="AO84:AZ84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80:N80"/>
    <mergeCell ref="O80:P80"/>
    <mergeCell ref="Q80:T80"/>
    <mergeCell ref="U80:X80"/>
    <mergeCell ref="Y80:AB80"/>
    <mergeCell ref="AC80:AF80"/>
    <mergeCell ref="AG80:AJ80"/>
    <mergeCell ref="AK80:AN80"/>
    <mergeCell ref="AS86:AV86"/>
    <mergeCell ref="AW86:AZ86"/>
    <mergeCell ref="B87:N87"/>
    <mergeCell ref="O87:P87"/>
    <mergeCell ref="Q87:T87"/>
    <mergeCell ref="U87:X87"/>
    <mergeCell ref="Y87:AB87"/>
    <mergeCell ref="AC87:AF87"/>
    <mergeCell ref="AG87:AJ87"/>
    <mergeCell ref="AK87:AN87"/>
    <mergeCell ref="AO87:AR87"/>
    <mergeCell ref="AS87:AV87"/>
    <mergeCell ref="AW87:AZ87"/>
    <mergeCell ref="B86:N86"/>
    <mergeCell ref="O86:P86"/>
    <mergeCell ref="Q86:T86"/>
    <mergeCell ref="U86:X86"/>
    <mergeCell ref="Y86:AB86"/>
    <mergeCell ref="AC86:AF86"/>
    <mergeCell ref="AG86:AJ86"/>
    <mergeCell ref="AK86:AN86"/>
    <mergeCell ref="AO86:AR86"/>
    <mergeCell ref="AS88:AV88"/>
    <mergeCell ref="AW88:AZ88"/>
    <mergeCell ref="B89:N89"/>
    <mergeCell ref="O89:P89"/>
    <mergeCell ref="Q89:T89"/>
    <mergeCell ref="U89:X89"/>
    <mergeCell ref="Y89:AB89"/>
    <mergeCell ref="AC89:AF89"/>
    <mergeCell ref="AG89:AJ89"/>
    <mergeCell ref="AK89:AN89"/>
    <mergeCell ref="AO89:AR89"/>
    <mergeCell ref="AS89:AV89"/>
    <mergeCell ref="AW89:AZ89"/>
    <mergeCell ref="B88:N88"/>
    <mergeCell ref="O88:P88"/>
    <mergeCell ref="Q88:T88"/>
    <mergeCell ref="U88:X88"/>
    <mergeCell ref="Y88:AB88"/>
    <mergeCell ref="AC88:AF88"/>
    <mergeCell ref="AG88:AJ88"/>
    <mergeCell ref="AK88:AN88"/>
    <mergeCell ref="AO88:AR88"/>
    <mergeCell ref="C92:H92"/>
    <mergeCell ref="J92:Y92"/>
    <mergeCell ref="AB92:AH92"/>
    <mergeCell ref="AK92:AZ92"/>
    <mergeCell ref="C93:H93"/>
    <mergeCell ref="J93:Y93"/>
    <mergeCell ref="AB93:AH93"/>
    <mergeCell ref="AK93:AZ93"/>
    <mergeCell ref="C95:H95"/>
    <mergeCell ref="J95:Y95"/>
    <mergeCell ref="AB95:AN95"/>
    <mergeCell ref="AQ95:AZ95"/>
    <mergeCell ref="C96:H96"/>
    <mergeCell ref="J96:Y96"/>
    <mergeCell ref="AB96:AN96"/>
    <mergeCell ref="AQ96:AZ96"/>
    <mergeCell ref="D98:E98"/>
    <mergeCell ref="H98:M98"/>
    <mergeCell ref="Q98:R98"/>
    <mergeCell ref="D99:E99"/>
    <mergeCell ref="H99:M99"/>
    <mergeCell ref="Q99:R99"/>
  </mergeCells>
  <pageMargins left="0.59055118110236227" right="0.39370078740157483" top="0.59055118110236227" bottom="0.39370078740157483" header="0.31496062992125984" footer="0"/>
  <pageSetup paperSize="9" scale="66" fitToHeight="0" orientation="landscape" r:id="rId1"/>
  <rowBreaks count="2" manualBreakCount="2">
    <brk id="36" max="51" man="1"/>
    <brk id="6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65"/>
  <sheetViews>
    <sheetView showGridLines="0" topLeftCell="A36" zoomScaleSheetLayoutView="100" workbookViewId="0">
      <selection activeCell="B44" sqref="B44:Y44"/>
    </sheetView>
  </sheetViews>
  <sheetFormatPr defaultRowHeight="15"/>
  <cols>
    <col min="1" max="1" width="1.140625" style="44" customWidth="1"/>
    <col min="2" max="52" width="3.85546875" style="44" customWidth="1"/>
    <col min="53" max="53" width="0.85546875" customWidth="1"/>
  </cols>
  <sheetData>
    <row r="1" spans="1:52" ht="39" customHeight="1">
      <c r="A1" s="208" t="s">
        <v>109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</row>
    <row r="2" spans="1:52" ht="1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2" ht="15" customHeight="1">
      <c r="A3" s="209" t="s">
        <v>79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</row>
    <row r="4" spans="1:52" ht="15" customHeight="1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</row>
    <row r="5" spans="1:52" ht="1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2" t="s">
        <v>1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</row>
    <row r="6" spans="1:52" ht="15" customHeight="1">
      <c r="A6" s="209" t="s">
        <v>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51" t="s">
        <v>47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7" spans="1:52" ht="15" customHeight="1"/>
    <row r="8" spans="1:52" ht="18" customHeight="1">
      <c r="A8" s="52"/>
      <c r="B8" s="206" t="s">
        <v>180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53"/>
      <c r="AU8" s="53"/>
      <c r="AV8" s="53"/>
      <c r="AW8" s="53"/>
      <c r="AX8" s="53"/>
      <c r="AY8" s="53"/>
      <c r="AZ8" s="53"/>
    </row>
    <row r="9" spans="1:52" ht="8.1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ht="24.95" customHeight="1">
      <c r="A10" s="52"/>
      <c r="B10" s="172" t="s">
        <v>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 t="s">
        <v>4</v>
      </c>
      <c r="AA10" s="172"/>
      <c r="AB10" s="172"/>
      <c r="AC10" s="172" t="s">
        <v>80</v>
      </c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</row>
    <row r="11" spans="1:52" ht="24.95" customHeight="1">
      <c r="A11" s="5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 t="s">
        <v>75</v>
      </c>
      <c r="AD11" s="172"/>
      <c r="AE11" s="172"/>
      <c r="AF11" s="172"/>
      <c r="AG11" s="172"/>
      <c r="AH11" s="172"/>
      <c r="AI11" s="172"/>
      <c r="AJ11" s="172"/>
      <c r="AK11" s="172" t="s">
        <v>62</v>
      </c>
      <c r="AL11" s="172"/>
      <c r="AM11" s="172"/>
      <c r="AN11" s="172"/>
      <c r="AO11" s="172"/>
      <c r="AP11" s="172"/>
      <c r="AQ11" s="172"/>
      <c r="AR11" s="172"/>
      <c r="AS11" s="172" t="s">
        <v>5</v>
      </c>
      <c r="AT11" s="172"/>
      <c r="AU11" s="172"/>
      <c r="AV11" s="172"/>
      <c r="AW11" s="172"/>
      <c r="AX11" s="172"/>
      <c r="AY11" s="172"/>
      <c r="AZ11" s="172"/>
    </row>
    <row r="12" spans="1:52" ht="24.95" customHeight="1">
      <c r="A12" s="5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</row>
    <row r="13" spans="1:52" ht="15" customHeight="1">
      <c r="A13" s="87"/>
      <c r="B13" s="234">
        <v>1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 t="s">
        <v>6</v>
      </c>
      <c r="AA13" s="234"/>
      <c r="AB13" s="234"/>
      <c r="AC13" s="234" t="s">
        <v>7</v>
      </c>
      <c r="AD13" s="234"/>
      <c r="AE13" s="234"/>
      <c r="AF13" s="234"/>
      <c r="AG13" s="234"/>
      <c r="AH13" s="234"/>
      <c r="AI13" s="234"/>
      <c r="AJ13" s="234"/>
      <c r="AK13" s="234" t="s">
        <v>8</v>
      </c>
      <c r="AL13" s="234"/>
      <c r="AM13" s="234"/>
      <c r="AN13" s="234"/>
      <c r="AO13" s="234"/>
      <c r="AP13" s="234"/>
      <c r="AQ13" s="234"/>
      <c r="AR13" s="234"/>
      <c r="AS13" s="234" t="s">
        <v>9</v>
      </c>
      <c r="AT13" s="234"/>
      <c r="AU13" s="234"/>
      <c r="AV13" s="234"/>
      <c r="AW13" s="234"/>
      <c r="AX13" s="234"/>
      <c r="AY13" s="234"/>
      <c r="AZ13" s="234"/>
    </row>
    <row r="14" spans="1:52" ht="31.5" customHeight="1">
      <c r="A14" s="87"/>
      <c r="B14" s="281" t="s">
        <v>121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62" t="s">
        <v>45</v>
      </c>
      <c r="AA14" s="262"/>
      <c r="AB14" s="26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</row>
    <row r="15" spans="1:52" ht="30.75" customHeight="1">
      <c r="A15" s="87"/>
      <c r="B15" s="281" t="s">
        <v>128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62" t="s">
        <v>46</v>
      </c>
      <c r="AA15" s="262"/>
      <c r="AB15" s="26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</row>
    <row r="16" spans="1:52" ht="20.25" customHeight="1">
      <c r="A16" s="56"/>
      <c r="B16" s="281" t="s">
        <v>140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62" t="s">
        <v>55</v>
      </c>
      <c r="AA16" s="262"/>
      <c r="AB16" s="26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</row>
    <row r="17" spans="1:52" ht="30" customHeight="1">
      <c r="A17" s="56"/>
      <c r="B17" s="281" t="s">
        <v>127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62" t="s">
        <v>60</v>
      </c>
      <c r="AA17" s="262"/>
      <c r="AB17" s="26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</row>
    <row r="18" spans="1:52" ht="30.75" customHeight="1">
      <c r="A18" s="56"/>
      <c r="B18" s="281" t="s">
        <v>126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62" t="s">
        <v>123</v>
      </c>
      <c r="AA18" s="262"/>
      <c r="AB18" s="26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</row>
    <row r="19" spans="1:52" ht="29.25" customHeight="1">
      <c r="A19" s="56"/>
      <c r="B19" s="281" t="s">
        <v>115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62" t="s">
        <v>125</v>
      </c>
      <c r="AA19" s="262"/>
      <c r="AB19" s="26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</row>
    <row r="20" spans="1:52" ht="18" customHeight="1">
      <c r="A20" s="56"/>
      <c r="B20" s="260" t="s">
        <v>10</v>
      </c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2" t="s">
        <v>61</v>
      </c>
      <c r="AA20" s="262"/>
      <c r="AB20" s="26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</row>
    <row r="21" spans="1:52" ht="13.5" customHeight="1">
      <c r="A21" s="56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30"/>
      <c r="AA21" s="130"/>
      <c r="AB21" s="130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</row>
    <row r="22" spans="1:52" ht="18" customHeight="1">
      <c r="A22" s="56"/>
      <c r="B22" s="254" t="s">
        <v>135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</row>
    <row r="23" spans="1:52" ht="15" customHeight="1">
      <c r="A23" s="52"/>
      <c r="B23" s="5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</row>
    <row r="24" spans="1:52" ht="15" customHeight="1">
      <c r="A24" s="52"/>
      <c r="B24" s="189" t="s">
        <v>149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</row>
    <row r="25" spans="1:52" ht="10.5" customHeight="1">
      <c r="A25" s="5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</row>
    <row r="26" spans="1:52" ht="15" customHeight="1">
      <c r="A26" s="52"/>
      <c r="B26" s="272" t="s">
        <v>3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4"/>
      <c r="Z26" s="272" t="s">
        <v>4</v>
      </c>
      <c r="AA26" s="273"/>
      <c r="AB26" s="274"/>
      <c r="AC26" s="257" t="s">
        <v>138</v>
      </c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9"/>
    </row>
    <row r="27" spans="1:52" ht="15" customHeight="1">
      <c r="A27" s="52"/>
      <c r="B27" s="282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4"/>
      <c r="Z27" s="282"/>
      <c r="AA27" s="283"/>
      <c r="AB27" s="284"/>
      <c r="AC27" s="272" t="s">
        <v>75</v>
      </c>
      <c r="AD27" s="273"/>
      <c r="AE27" s="273"/>
      <c r="AF27" s="273"/>
      <c r="AG27" s="273"/>
      <c r="AH27" s="273"/>
      <c r="AI27" s="273"/>
      <c r="AJ27" s="274"/>
      <c r="AK27" s="272" t="s">
        <v>62</v>
      </c>
      <c r="AL27" s="273"/>
      <c r="AM27" s="273"/>
      <c r="AN27" s="273"/>
      <c r="AO27" s="273"/>
      <c r="AP27" s="273"/>
      <c r="AQ27" s="273"/>
      <c r="AR27" s="274"/>
      <c r="AS27" s="272" t="s">
        <v>5</v>
      </c>
      <c r="AT27" s="273"/>
      <c r="AU27" s="273"/>
      <c r="AV27" s="273"/>
      <c r="AW27" s="273"/>
      <c r="AX27" s="273"/>
      <c r="AY27" s="273"/>
      <c r="AZ27" s="274"/>
    </row>
    <row r="28" spans="1:52" ht="30" customHeight="1">
      <c r="A28" s="52"/>
      <c r="B28" s="275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7"/>
      <c r="Z28" s="275"/>
      <c r="AA28" s="276"/>
      <c r="AB28" s="277"/>
      <c r="AC28" s="275"/>
      <c r="AD28" s="276"/>
      <c r="AE28" s="276"/>
      <c r="AF28" s="276"/>
      <c r="AG28" s="276"/>
      <c r="AH28" s="276"/>
      <c r="AI28" s="276"/>
      <c r="AJ28" s="277"/>
      <c r="AK28" s="275"/>
      <c r="AL28" s="276"/>
      <c r="AM28" s="276"/>
      <c r="AN28" s="276"/>
      <c r="AO28" s="276"/>
      <c r="AP28" s="276"/>
      <c r="AQ28" s="276"/>
      <c r="AR28" s="277"/>
      <c r="AS28" s="275"/>
      <c r="AT28" s="276"/>
      <c r="AU28" s="276"/>
      <c r="AV28" s="276"/>
      <c r="AW28" s="276"/>
      <c r="AX28" s="276"/>
      <c r="AY28" s="276"/>
      <c r="AZ28" s="277"/>
    </row>
    <row r="29" spans="1:52" s="119" customFormat="1" ht="15" customHeight="1">
      <c r="A29" s="67"/>
      <c r="B29" s="278">
        <v>1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80"/>
      <c r="Z29" s="278" t="s">
        <v>6</v>
      </c>
      <c r="AA29" s="279"/>
      <c r="AB29" s="280"/>
      <c r="AC29" s="278" t="s">
        <v>7</v>
      </c>
      <c r="AD29" s="279"/>
      <c r="AE29" s="279"/>
      <c r="AF29" s="279"/>
      <c r="AG29" s="279"/>
      <c r="AH29" s="279"/>
      <c r="AI29" s="279"/>
      <c r="AJ29" s="280"/>
      <c r="AK29" s="278" t="s">
        <v>8</v>
      </c>
      <c r="AL29" s="279"/>
      <c r="AM29" s="279"/>
      <c r="AN29" s="279"/>
      <c r="AO29" s="279"/>
      <c r="AP29" s="279"/>
      <c r="AQ29" s="279"/>
      <c r="AR29" s="280"/>
      <c r="AS29" s="278" t="s">
        <v>9</v>
      </c>
      <c r="AT29" s="279"/>
      <c r="AU29" s="279"/>
      <c r="AV29" s="279"/>
      <c r="AW29" s="279"/>
      <c r="AX29" s="279"/>
      <c r="AY29" s="279"/>
      <c r="AZ29" s="280"/>
    </row>
    <row r="30" spans="1:52" s="141" customFormat="1" ht="28.5" customHeight="1">
      <c r="A30" s="140"/>
      <c r="B30" s="289" t="s">
        <v>34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1"/>
      <c r="Z30" s="286" t="s">
        <v>45</v>
      </c>
      <c r="AA30" s="287"/>
      <c r="AB30" s="288"/>
      <c r="AC30" s="292"/>
      <c r="AD30" s="293"/>
      <c r="AE30" s="293"/>
      <c r="AF30" s="293"/>
      <c r="AG30" s="293"/>
      <c r="AH30" s="293"/>
      <c r="AI30" s="293"/>
      <c r="AJ30" s="294"/>
      <c r="AK30" s="292"/>
      <c r="AL30" s="293"/>
      <c r="AM30" s="293"/>
      <c r="AN30" s="293"/>
      <c r="AO30" s="293"/>
      <c r="AP30" s="293"/>
      <c r="AQ30" s="293"/>
      <c r="AR30" s="294"/>
      <c r="AS30" s="292"/>
      <c r="AT30" s="293"/>
      <c r="AU30" s="293"/>
      <c r="AV30" s="293"/>
      <c r="AW30" s="293"/>
      <c r="AX30" s="293"/>
      <c r="AY30" s="293"/>
      <c r="AZ30" s="294"/>
    </row>
    <row r="31" spans="1:52" s="141" customFormat="1" ht="27.75" customHeight="1">
      <c r="A31" s="140"/>
      <c r="B31" s="289" t="s">
        <v>35</v>
      </c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1"/>
      <c r="Z31" s="286" t="s">
        <v>46</v>
      </c>
      <c r="AA31" s="287"/>
      <c r="AB31" s="288"/>
      <c r="AC31" s="292"/>
      <c r="AD31" s="293"/>
      <c r="AE31" s="293"/>
      <c r="AF31" s="293"/>
      <c r="AG31" s="293"/>
      <c r="AH31" s="293"/>
      <c r="AI31" s="293"/>
      <c r="AJ31" s="294"/>
      <c r="AK31" s="292"/>
      <c r="AL31" s="293"/>
      <c r="AM31" s="293"/>
      <c r="AN31" s="293"/>
      <c r="AO31" s="293"/>
      <c r="AP31" s="293"/>
      <c r="AQ31" s="293"/>
      <c r="AR31" s="294"/>
      <c r="AS31" s="292"/>
      <c r="AT31" s="293"/>
      <c r="AU31" s="293"/>
      <c r="AV31" s="293"/>
      <c r="AW31" s="293"/>
      <c r="AX31" s="293"/>
      <c r="AY31" s="293"/>
      <c r="AZ31" s="294"/>
    </row>
    <row r="32" spans="1:52" s="141" customFormat="1" ht="27.75" customHeight="1">
      <c r="A32" s="140"/>
      <c r="B32" s="289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1"/>
      <c r="Z32" s="286" t="s">
        <v>55</v>
      </c>
      <c r="AA32" s="287"/>
      <c r="AB32" s="288"/>
      <c r="AC32" s="292"/>
      <c r="AD32" s="293"/>
      <c r="AE32" s="293"/>
      <c r="AF32" s="293"/>
      <c r="AG32" s="293"/>
      <c r="AH32" s="293"/>
      <c r="AI32" s="293"/>
      <c r="AJ32" s="294"/>
      <c r="AK32" s="292"/>
      <c r="AL32" s="293"/>
      <c r="AM32" s="293"/>
      <c r="AN32" s="293"/>
      <c r="AO32" s="293"/>
      <c r="AP32" s="293"/>
      <c r="AQ32" s="293"/>
      <c r="AR32" s="294"/>
      <c r="AS32" s="292"/>
      <c r="AT32" s="293"/>
      <c r="AU32" s="293"/>
      <c r="AV32" s="293"/>
      <c r="AW32" s="293"/>
      <c r="AX32" s="293"/>
      <c r="AY32" s="293"/>
      <c r="AZ32" s="294"/>
    </row>
    <row r="33" spans="1:52" ht="15" customHeight="1">
      <c r="A33" s="52"/>
      <c r="B33" s="218" t="s">
        <v>10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85"/>
      <c r="Z33" s="286" t="s">
        <v>61</v>
      </c>
      <c r="AA33" s="287"/>
      <c r="AB33" s="288"/>
      <c r="AC33" s="257"/>
      <c r="AD33" s="258"/>
      <c r="AE33" s="258"/>
      <c r="AF33" s="258"/>
      <c r="AG33" s="258"/>
      <c r="AH33" s="258"/>
      <c r="AI33" s="258"/>
      <c r="AJ33" s="259"/>
      <c r="AK33" s="257"/>
      <c r="AL33" s="258"/>
      <c r="AM33" s="258"/>
      <c r="AN33" s="258"/>
      <c r="AO33" s="258"/>
      <c r="AP33" s="258"/>
      <c r="AQ33" s="258"/>
      <c r="AR33" s="259"/>
      <c r="AS33" s="257"/>
      <c r="AT33" s="258"/>
      <c r="AU33" s="258"/>
      <c r="AV33" s="258"/>
      <c r="AW33" s="258"/>
      <c r="AX33" s="258"/>
      <c r="AY33" s="258"/>
      <c r="AZ33" s="259"/>
    </row>
    <row r="34" spans="1:52" ht="18.75" customHeight="1"/>
    <row r="36" spans="1:52">
      <c r="B36" s="138" t="s">
        <v>196</v>
      </c>
    </row>
    <row r="37" spans="1:52" ht="12" customHeight="1">
      <c r="A37" s="155"/>
      <c r="B37" s="138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</row>
    <row r="38" spans="1:52" ht="21" customHeight="1">
      <c r="B38" s="172" t="s">
        <v>3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 t="s">
        <v>4</v>
      </c>
      <c r="AA38" s="172"/>
      <c r="AB38" s="172"/>
      <c r="AC38" s="172" t="s">
        <v>80</v>
      </c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</row>
    <row r="39" spans="1:52" ht="51" customHeight="1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 t="s">
        <v>75</v>
      </c>
      <c r="AD39" s="172"/>
      <c r="AE39" s="172"/>
      <c r="AF39" s="172"/>
      <c r="AG39" s="172"/>
      <c r="AH39" s="172"/>
      <c r="AI39" s="172"/>
      <c r="AJ39" s="172"/>
      <c r="AK39" s="172" t="s">
        <v>62</v>
      </c>
      <c r="AL39" s="172"/>
      <c r="AM39" s="172"/>
      <c r="AN39" s="172"/>
      <c r="AO39" s="172"/>
      <c r="AP39" s="172"/>
      <c r="AQ39" s="172"/>
      <c r="AR39" s="172"/>
      <c r="AS39" s="172" t="s">
        <v>5</v>
      </c>
      <c r="AT39" s="172"/>
      <c r="AU39" s="172"/>
      <c r="AV39" s="172"/>
      <c r="AW39" s="172"/>
      <c r="AX39" s="172"/>
      <c r="AY39" s="172"/>
      <c r="AZ39" s="172"/>
    </row>
    <row r="40" spans="1:52" s="119" customFormat="1" ht="12.75">
      <c r="A40" s="48"/>
      <c r="B40" s="186">
        <v>1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202" t="s">
        <v>6</v>
      </c>
      <c r="AA40" s="202"/>
      <c r="AB40" s="202"/>
      <c r="AC40" s="202" t="s">
        <v>7</v>
      </c>
      <c r="AD40" s="202"/>
      <c r="AE40" s="202"/>
      <c r="AF40" s="202"/>
      <c r="AG40" s="202"/>
      <c r="AH40" s="202"/>
      <c r="AI40" s="202"/>
      <c r="AJ40" s="202"/>
      <c r="AK40" s="202" t="s">
        <v>8</v>
      </c>
      <c r="AL40" s="202"/>
      <c r="AM40" s="202"/>
      <c r="AN40" s="202"/>
      <c r="AO40" s="202"/>
      <c r="AP40" s="202"/>
      <c r="AQ40" s="202"/>
      <c r="AR40" s="202"/>
      <c r="AS40" s="202" t="s">
        <v>9</v>
      </c>
      <c r="AT40" s="202"/>
      <c r="AU40" s="202"/>
      <c r="AV40" s="202"/>
      <c r="AW40" s="202"/>
      <c r="AX40" s="202"/>
      <c r="AY40" s="202"/>
      <c r="AZ40" s="202"/>
    </row>
    <row r="41" spans="1:52">
      <c r="B41" s="263" t="s">
        <v>36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2" t="s">
        <v>45</v>
      </c>
      <c r="AA41" s="262"/>
      <c r="AB41" s="26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</row>
    <row r="42" spans="1:52" ht="33" customHeight="1">
      <c r="B42" s="270" t="s">
        <v>37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62" t="s">
        <v>63</v>
      </c>
      <c r="AA42" s="262"/>
      <c r="AB42" s="26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</row>
    <row r="43" spans="1:52" ht="16.5" customHeight="1">
      <c r="B43" s="271" t="s">
        <v>38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62" t="s">
        <v>105</v>
      </c>
      <c r="AA43" s="262"/>
      <c r="AB43" s="26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</row>
    <row r="44" spans="1:52">
      <c r="B44" s="260" t="s">
        <v>11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2" t="s">
        <v>61</v>
      </c>
      <c r="AA44" s="262"/>
      <c r="AB44" s="26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</row>
    <row r="46" spans="1:52" ht="8.25" customHeight="1"/>
    <row r="47" spans="1:52">
      <c r="B47" s="138" t="s">
        <v>197</v>
      </c>
    </row>
    <row r="48" spans="1:52" ht="7.5" customHeight="1">
      <c r="A48" s="155"/>
      <c r="B48" s="138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>
      <c r="B49" s="172" t="s">
        <v>3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 t="s">
        <v>4</v>
      </c>
      <c r="AA49" s="172"/>
      <c r="AB49" s="172"/>
      <c r="AC49" s="172" t="s">
        <v>80</v>
      </c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</row>
    <row r="50" spans="1:52" ht="48.75" customHeight="1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 t="s">
        <v>75</v>
      </c>
      <c r="AD50" s="172"/>
      <c r="AE50" s="172"/>
      <c r="AF50" s="172"/>
      <c r="AG50" s="172"/>
      <c r="AH50" s="172"/>
      <c r="AI50" s="172"/>
      <c r="AJ50" s="172"/>
      <c r="AK50" s="172" t="s">
        <v>62</v>
      </c>
      <c r="AL50" s="172"/>
      <c r="AM50" s="172"/>
      <c r="AN50" s="172"/>
      <c r="AO50" s="172"/>
      <c r="AP50" s="172"/>
      <c r="AQ50" s="172"/>
      <c r="AR50" s="172"/>
      <c r="AS50" s="172" t="s">
        <v>5</v>
      </c>
      <c r="AT50" s="172"/>
      <c r="AU50" s="172"/>
      <c r="AV50" s="172"/>
      <c r="AW50" s="172"/>
      <c r="AX50" s="172"/>
      <c r="AY50" s="172"/>
      <c r="AZ50" s="172"/>
    </row>
    <row r="51" spans="1:52">
      <c r="B51" s="227">
        <v>1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34" t="s">
        <v>6</v>
      </c>
      <c r="AA51" s="234"/>
      <c r="AB51" s="234"/>
      <c r="AC51" s="234" t="s">
        <v>7</v>
      </c>
      <c r="AD51" s="234"/>
      <c r="AE51" s="234"/>
      <c r="AF51" s="234"/>
      <c r="AG51" s="234"/>
      <c r="AH51" s="234"/>
      <c r="AI51" s="234"/>
      <c r="AJ51" s="234"/>
      <c r="AK51" s="234" t="s">
        <v>8</v>
      </c>
      <c r="AL51" s="234"/>
      <c r="AM51" s="234"/>
      <c r="AN51" s="234"/>
      <c r="AO51" s="234"/>
      <c r="AP51" s="234"/>
      <c r="AQ51" s="234"/>
      <c r="AR51" s="234"/>
      <c r="AS51" s="234" t="s">
        <v>9</v>
      </c>
      <c r="AT51" s="234"/>
      <c r="AU51" s="234"/>
      <c r="AV51" s="234"/>
      <c r="AW51" s="234"/>
      <c r="AX51" s="234"/>
      <c r="AY51" s="234"/>
      <c r="AZ51" s="234"/>
    </row>
    <row r="52" spans="1:52" ht="21" customHeight="1">
      <c r="B52" s="263" t="s">
        <v>39</v>
      </c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2" t="s">
        <v>45</v>
      </c>
      <c r="AA52" s="262"/>
      <c r="AB52" s="26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</row>
    <row r="53" spans="1:52">
      <c r="B53" s="264" t="s">
        <v>52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5"/>
      <c r="Z53" s="262" t="s">
        <v>63</v>
      </c>
      <c r="AA53" s="268"/>
      <c r="AB53" s="268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</row>
    <row r="54" spans="1:52"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7"/>
      <c r="Z54" s="268"/>
      <c r="AA54" s="268"/>
      <c r="AB54" s="268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</row>
    <row r="55" spans="1:52">
      <c r="B55" s="260" t="s">
        <v>11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2" t="s">
        <v>61</v>
      </c>
      <c r="AA55" s="262"/>
      <c r="AB55" s="26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</row>
    <row r="58" spans="1:52">
      <c r="A58" s="56"/>
      <c r="B58" s="76"/>
      <c r="C58" s="168" t="s">
        <v>17</v>
      </c>
      <c r="D58" s="168"/>
      <c r="E58" s="168"/>
      <c r="F58" s="168"/>
      <c r="G58" s="168"/>
      <c r="H58" s="168"/>
      <c r="I58" s="77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77"/>
      <c r="AA58" s="77"/>
      <c r="AB58" s="169"/>
      <c r="AC58" s="169"/>
      <c r="AD58" s="169"/>
      <c r="AE58" s="169"/>
      <c r="AF58" s="169"/>
      <c r="AG58" s="169"/>
      <c r="AH58" s="169"/>
      <c r="AI58" s="56"/>
      <c r="AJ58" s="56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</row>
    <row r="59" spans="1:52">
      <c r="A59" s="56"/>
      <c r="B59" s="76"/>
      <c r="C59" s="168" t="s">
        <v>18</v>
      </c>
      <c r="D59" s="168"/>
      <c r="E59" s="168"/>
      <c r="F59" s="168"/>
      <c r="G59" s="168"/>
      <c r="H59" s="168"/>
      <c r="I59" s="77"/>
      <c r="J59" s="164" t="s">
        <v>19</v>
      </c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79"/>
      <c r="AA59" s="79"/>
      <c r="AB59" s="164" t="s">
        <v>20</v>
      </c>
      <c r="AC59" s="164"/>
      <c r="AD59" s="164"/>
      <c r="AE59" s="164"/>
      <c r="AF59" s="164"/>
      <c r="AG59" s="164"/>
      <c r="AH59" s="164"/>
      <c r="AI59" s="80"/>
      <c r="AJ59" s="80"/>
      <c r="AK59" s="164" t="s">
        <v>21</v>
      </c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</row>
    <row r="60" spans="1:52">
      <c r="A60" s="52"/>
      <c r="B60" s="76"/>
      <c r="C60" s="77"/>
      <c r="D60" s="77"/>
      <c r="E60" s="77"/>
      <c r="F60" s="77"/>
      <c r="G60" s="77"/>
      <c r="H60" s="77"/>
      <c r="I60" s="77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80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</row>
    <row r="61" spans="1:52">
      <c r="A61" s="78"/>
      <c r="B61" s="76"/>
      <c r="C61" s="168" t="s">
        <v>22</v>
      </c>
      <c r="D61" s="168"/>
      <c r="E61" s="168"/>
      <c r="F61" s="168"/>
      <c r="G61" s="168"/>
      <c r="H61" s="168"/>
      <c r="I61" s="77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79"/>
      <c r="AA61" s="79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80"/>
      <c r="AP61" s="80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</row>
    <row r="62" spans="1:52">
      <c r="A62" s="78"/>
      <c r="B62" s="76"/>
      <c r="C62" s="163"/>
      <c r="D62" s="163"/>
      <c r="E62" s="163"/>
      <c r="F62" s="163"/>
      <c r="G62" s="163"/>
      <c r="H62" s="163"/>
      <c r="I62" s="77"/>
      <c r="J62" s="164" t="s">
        <v>19</v>
      </c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79"/>
      <c r="AA62" s="79"/>
      <c r="AB62" s="164" t="s">
        <v>23</v>
      </c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80"/>
      <c r="AP62" s="80"/>
      <c r="AQ62" s="164" t="s">
        <v>24</v>
      </c>
      <c r="AR62" s="164"/>
      <c r="AS62" s="164"/>
      <c r="AT62" s="164"/>
      <c r="AU62" s="164"/>
      <c r="AV62" s="164"/>
      <c r="AW62" s="164"/>
      <c r="AX62" s="164"/>
      <c r="AY62" s="164"/>
      <c r="AZ62" s="164"/>
    </row>
    <row r="63" spans="1:52">
      <c r="A63" s="78"/>
      <c r="B63" s="76"/>
      <c r="C63" s="77"/>
      <c r="D63" s="77"/>
      <c r="E63" s="77"/>
      <c r="F63" s="77"/>
      <c r="G63" s="77"/>
      <c r="H63" s="77"/>
      <c r="I63" s="77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77"/>
      <c r="AA63" s="77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56"/>
      <c r="AP63" s="56"/>
      <c r="AQ63" s="81"/>
      <c r="AR63" s="81"/>
      <c r="AS63" s="81"/>
      <c r="AT63" s="81"/>
      <c r="AU63" s="81"/>
      <c r="AV63" s="81"/>
      <c r="AW63" s="81"/>
      <c r="AX63" s="81"/>
      <c r="AY63" s="81"/>
      <c r="AZ63" s="81"/>
    </row>
    <row r="64" spans="1:52">
      <c r="A64" s="78"/>
      <c r="B64" s="56"/>
      <c r="C64" s="82" t="s">
        <v>25</v>
      </c>
      <c r="D64" s="165"/>
      <c r="E64" s="165"/>
      <c r="F64" s="77" t="s">
        <v>25</v>
      </c>
      <c r="G64" s="83"/>
      <c r="H64" s="165"/>
      <c r="I64" s="165"/>
      <c r="J64" s="165"/>
      <c r="K64" s="165"/>
      <c r="L64" s="165"/>
      <c r="M64" s="165"/>
      <c r="N64" s="84"/>
      <c r="O64" s="85"/>
      <c r="P64" s="86">
        <v>20</v>
      </c>
      <c r="Q64" s="166"/>
      <c r="R64" s="166"/>
      <c r="S64" s="77" t="s">
        <v>26</v>
      </c>
      <c r="T64" s="84"/>
      <c r="U64" s="84"/>
      <c r="V64" s="84"/>
      <c r="W64" s="84"/>
      <c r="X64" s="56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56"/>
      <c r="AW64" s="56"/>
      <c r="AX64" s="56"/>
      <c r="AY64" s="56"/>
      <c r="AZ64" s="56"/>
    </row>
    <row r="65" spans="1:52">
      <c r="A65" s="78"/>
      <c r="B65" s="56"/>
      <c r="C65" s="56"/>
      <c r="D65" s="167"/>
      <c r="E65" s="167"/>
      <c r="F65" s="56"/>
      <c r="G65" s="56"/>
      <c r="H65" s="167"/>
      <c r="I65" s="167"/>
      <c r="J65" s="167"/>
      <c r="K65" s="167"/>
      <c r="L65" s="167"/>
      <c r="M65" s="167"/>
      <c r="N65" s="56"/>
      <c r="O65" s="56"/>
      <c r="P65" s="56"/>
      <c r="Q65" s="167"/>
      <c r="R65" s="167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</row>
  </sheetData>
  <mergeCells count="167">
    <mergeCell ref="AC26:AZ26"/>
    <mergeCell ref="Z26:AB28"/>
    <mergeCell ref="B26:Y28"/>
    <mergeCell ref="B24:AZ24"/>
    <mergeCell ref="B33:Y33"/>
    <mergeCell ref="Z33:AB33"/>
    <mergeCell ref="AC33:AJ33"/>
    <mergeCell ref="AK33:AR33"/>
    <mergeCell ref="AS33:AZ33"/>
    <mergeCell ref="B30:Y30"/>
    <mergeCell ref="B32:Y32"/>
    <mergeCell ref="B31:Y31"/>
    <mergeCell ref="AK31:AR31"/>
    <mergeCell ref="AS31:AZ31"/>
    <mergeCell ref="Z30:AB30"/>
    <mergeCell ref="AC30:AJ30"/>
    <mergeCell ref="AK30:AR30"/>
    <mergeCell ref="AS30:AZ30"/>
    <mergeCell ref="Z31:AB31"/>
    <mergeCell ref="AC31:AJ31"/>
    <mergeCell ref="Z32:AB32"/>
    <mergeCell ref="AC32:AJ32"/>
    <mergeCell ref="AK32:AR32"/>
    <mergeCell ref="AS32:AZ32"/>
    <mergeCell ref="B22:AZ22"/>
    <mergeCell ref="B19:Y19"/>
    <mergeCell ref="Z19:AB19"/>
    <mergeCell ref="AC19:AJ19"/>
    <mergeCell ref="AK20:AR20"/>
    <mergeCell ref="Z14:AB14"/>
    <mergeCell ref="AC14:AJ14"/>
    <mergeCell ref="Z16:AB16"/>
    <mergeCell ref="AK14:AR14"/>
    <mergeCell ref="AS14:AZ14"/>
    <mergeCell ref="Z15:AB15"/>
    <mergeCell ref="AC15:AJ15"/>
    <mergeCell ref="AK15:AR15"/>
    <mergeCell ref="Z18:AB18"/>
    <mergeCell ref="AC18:AJ18"/>
    <mergeCell ref="AK18:AR18"/>
    <mergeCell ref="AS18:AZ18"/>
    <mergeCell ref="AS15:AZ15"/>
    <mergeCell ref="Z17:AB17"/>
    <mergeCell ref="AC17:AJ17"/>
    <mergeCell ref="AK17:AR17"/>
    <mergeCell ref="AS17:AZ17"/>
    <mergeCell ref="AC16:AJ16"/>
    <mergeCell ref="AK16:AR16"/>
    <mergeCell ref="AS16:AZ16"/>
    <mergeCell ref="B14:Y14"/>
    <mergeCell ref="B15:Y15"/>
    <mergeCell ref="B17:Y17"/>
    <mergeCell ref="B18:Y18"/>
    <mergeCell ref="B20:Y20"/>
    <mergeCell ref="Z20:AB20"/>
    <mergeCell ref="AS20:AZ20"/>
    <mergeCell ref="AC20:AJ20"/>
    <mergeCell ref="B16:Y16"/>
    <mergeCell ref="AK19:AR19"/>
    <mergeCell ref="AS19:AZ19"/>
    <mergeCell ref="AQ62:AZ62"/>
    <mergeCell ref="C58:H58"/>
    <mergeCell ref="J58:Y58"/>
    <mergeCell ref="AB58:AH58"/>
    <mergeCell ref="AK58:AZ58"/>
    <mergeCell ref="C59:H59"/>
    <mergeCell ref="J59:Y59"/>
    <mergeCell ref="AB59:AH59"/>
    <mergeCell ref="AK59:AZ59"/>
    <mergeCell ref="AQ61:AZ61"/>
    <mergeCell ref="D64:E64"/>
    <mergeCell ref="H64:M64"/>
    <mergeCell ref="Q64:R64"/>
    <mergeCell ref="D65:E65"/>
    <mergeCell ref="H65:M65"/>
    <mergeCell ref="Q65:R65"/>
    <mergeCell ref="C61:H61"/>
    <mergeCell ref="J61:Y61"/>
    <mergeCell ref="AB61:AN61"/>
    <mergeCell ref="C62:H62"/>
    <mergeCell ref="J62:Y62"/>
    <mergeCell ref="AB62:AN62"/>
    <mergeCell ref="A1:AZ1"/>
    <mergeCell ref="A3:K3"/>
    <mergeCell ref="L3:AZ3"/>
    <mergeCell ref="AC11:AJ12"/>
    <mergeCell ref="AK11:AR12"/>
    <mergeCell ref="AS11:AZ12"/>
    <mergeCell ref="AC13:AJ13"/>
    <mergeCell ref="AK13:AR13"/>
    <mergeCell ref="AS13:AZ13"/>
    <mergeCell ref="B13:Y13"/>
    <mergeCell ref="Z13:AB13"/>
    <mergeCell ref="B10:Y12"/>
    <mergeCell ref="Z10:AB12"/>
    <mergeCell ref="AC10:AZ10"/>
    <mergeCell ref="A4:K4"/>
    <mergeCell ref="L4:AZ4"/>
    <mergeCell ref="A5:K5"/>
    <mergeCell ref="L5:AZ5"/>
    <mergeCell ref="A6:K6"/>
    <mergeCell ref="B8:AS8"/>
    <mergeCell ref="AS27:AZ28"/>
    <mergeCell ref="AK27:AR28"/>
    <mergeCell ref="AC27:AJ28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B38:Y39"/>
    <mergeCell ref="Z38:AB39"/>
    <mergeCell ref="AC38:AZ38"/>
    <mergeCell ref="AC39:AJ39"/>
    <mergeCell ref="AK39:AR39"/>
    <mergeCell ref="AS39:AZ39"/>
    <mergeCell ref="AS29:AZ29"/>
    <mergeCell ref="AK29:AR29"/>
    <mergeCell ref="AC29:AJ29"/>
    <mergeCell ref="Z29:AB29"/>
    <mergeCell ref="B29:Y29"/>
    <mergeCell ref="B44:Y44"/>
    <mergeCell ref="Z44:AB44"/>
    <mergeCell ref="AC44:AJ44"/>
    <mergeCell ref="AK44:AR44"/>
    <mergeCell ref="AS44:AZ44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AC50:AJ50"/>
    <mergeCell ref="AK50:AR50"/>
    <mergeCell ref="AS50:AZ50"/>
    <mergeCell ref="B49:Y50"/>
    <mergeCell ref="Z49:AB50"/>
    <mergeCell ref="AC49:AZ49"/>
    <mergeCell ref="B51:Y51"/>
    <mergeCell ref="Z51:AB51"/>
    <mergeCell ref="AC51:AJ51"/>
    <mergeCell ref="AK51:AR51"/>
    <mergeCell ref="AS51:AZ51"/>
    <mergeCell ref="B55:Y55"/>
    <mergeCell ref="Z55:AB55"/>
    <mergeCell ref="AC55:AJ55"/>
    <mergeCell ref="AK55:AR55"/>
    <mergeCell ref="AS55:AZ55"/>
    <mergeCell ref="B52:Y52"/>
    <mergeCell ref="Z52:AB52"/>
    <mergeCell ref="AC52:AJ52"/>
    <mergeCell ref="AK52:AR52"/>
    <mergeCell ref="AS52:AZ52"/>
    <mergeCell ref="B53:Y54"/>
    <mergeCell ref="Z53:AB54"/>
    <mergeCell ref="AC53:AJ54"/>
    <mergeCell ref="AK53:AR54"/>
    <mergeCell ref="AS53:AZ54"/>
  </mergeCells>
  <pageMargins left="0.59055118110236227" right="0.39370078740157483" top="0.59055118110236227" bottom="0.59055118110236227" header="0.31496062992125984" footer="0"/>
  <pageSetup paperSize="9" scale="69" fitToHeight="0" orientation="landscape" r:id="rId1"/>
  <headerFooter differentFirst="1">
    <oddHeader>&amp;C&amp;P</oddHeader>
  </headerFooter>
  <rowBreaks count="1" manualBreakCount="1">
    <brk id="35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BJ52"/>
  <sheetViews>
    <sheetView showGridLines="0" tabSelected="1" topLeftCell="A28" zoomScaleSheetLayoutView="100" workbookViewId="0">
      <selection activeCell="H52" sqref="H52"/>
    </sheetView>
  </sheetViews>
  <sheetFormatPr defaultColWidth="0.85546875" defaultRowHeight="15"/>
  <cols>
    <col min="1" max="1" width="1.42578125" style="44" customWidth="1"/>
    <col min="2" max="52" width="3.85546875" style="44" customWidth="1"/>
    <col min="53" max="16384" width="0.85546875" style="2"/>
  </cols>
  <sheetData>
    <row r="1" spans="1:53" ht="39.75" customHeight="1">
      <c r="A1" s="208" t="s">
        <v>214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1"/>
    </row>
    <row r="2" spans="1:53" s="3" customFormat="1" ht="1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3" ht="15" customHeight="1">
      <c r="A3" s="209" t="s">
        <v>79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0" t="str">
        <f>'Оказание услуг (130)'!L3:AZ3</f>
        <v>Муниципальное бюджетное дошкольное образовательное учреждение учреждение "Детский сад №1"</v>
      </c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5"/>
    </row>
    <row r="4" spans="1:53" ht="15" customHeight="1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42" t="s">
        <v>215</v>
      </c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4"/>
    </row>
    <row r="5" spans="1:53" ht="1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2" t="s">
        <v>1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6"/>
    </row>
    <row r="6" spans="1:53" s="3" customFormat="1" ht="15" customHeight="1">
      <c r="A6" s="209" t="s">
        <v>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51" t="s">
        <v>47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7"/>
    </row>
    <row r="7" spans="1:53" ht="7.5" customHeight="1"/>
    <row r="8" spans="1:53" customFormat="1" ht="18" customHeight="1">
      <c r="A8" s="52"/>
      <c r="B8" s="206" t="s">
        <v>69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53"/>
      <c r="AU8" s="53"/>
      <c r="AV8" s="53"/>
      <c r="AW8" s="53"/>
      <c r="AX8" s="53"/>
      <c r="AY8" s="53"/>
      <c r="AZ8" s="53"/>
    </row>
    <row r="9" spans="1:53" customFormat="1" ht="8.1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3" customFormat="1" ht="20.25" customHeight="1">
      <c r="A10" s="52"/>
      <c r="B10" s="172" t="s">
        <v>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 t="s">
        <v>4</v>
      </c>
      <c r="AA10" s="172"/>
      <c r="AB10" s="172"/>
      <c r="AC10" s="172" t="s">
        <v>80</v>
      </c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</row>
    <row r="11" spans="1:53" customFormat="1" ht="24.95" customHeight="1">
      <c r="A11" s="5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 t="s">
        <v>208</v>
      </c>
      <c r="AD11" s="172"/>
      <c r="AE11" s="172"/>
      <c r="AF11" s="172"/>
      <c r="AG11" s="172"/>
      <c r="AH11" s="172"/>
      <c r="AI11" s="172"/>
      <c r="AJ11" s="172"/>
      <c r="AK11" s="172" t="s">
        <v>209</v>
      </c>
      <c r="AL11" s="172"/>
      <c r="AM11" s="172"/>
      <c r="AN11" s="172"/>
      <c r="AO11" s="172"/>
      <c r="AP11" s="172"/>
      <c r="AQ11" s="172"/>
      <c r="AR11" s="172"/>
      <c r="AS11" s="172" t="s">
        <v>210</v>
      </c>
      <c r="AT11" s="172"/>
      <c r="AU11" s="172"/>
      <c r="AV11" s="172"/>
      <c r="AW11" s="172"/>
      <c r="AX11" s="172"/>
      <c r="AY11" s="172"/>
      <c r="AZ11" s="172"/>
    </row>
    <row r="12" spans="1:53" customFormat="1" ht="24.95" customHeight="1">
      <c r="A12" s="5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</row>
    <row r="13" spans="1:53" customFormat="1" ht="15" customHeight="1">
      <c r="A13" s="87"/>
      <c r="B13" s="234">
        <v>1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 t="s">
        <v>6</v>
      </c>
      <c r="AA13" s="234"/>
      <c r="AB13" s="234"/>
      <c r="AC13" s="234" t="s">
        <v>7</v>
      </c>
      <c r="AD13" s="234"/>
      <c r="AE13" s="234"/>
      <c r="AF13" s="234"/>
      <c r="AG13" s="234"/>
      <c r="AH13" s="234"/>
      <c r="AI13" s="234"/>
      <c r="AJ13" s="234"/>
      <c r="AK13" s="234" t="s">
        <v>8</v>
      </c>
      <c r="AL13" s="234"/>
      <c r="AM13" s="234"/>
      <c r="AN13" s="234"/>
      <c r="AO13" s="234"/>
      <c r="AP13" s="234"/>
      <c r="AQ13" s="234"/>
      <c r="AR13" s="234"/>
      <c r="AS13" s="234" t="s">
        <v>9</v>
      </c>
      <c r="AT13" s="234"/>
      <c r="AU13" s="234"/>
      <c r="AV13" s="234"/>
      <c r="AW13" s="234"/>
      <c r="AX13" s="234"/>
      <c r="AY13" s="234"/>
      <c r="AZ13" s="234"/>
    </row>
    <row r="14" spans="1:53" customFormat="1" ht="31.5" customHeight="1">
      <c r="A14" s="87"/>
      <c r="B14" s="281" t="s">
        <v>121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62" t="s">
        <v>45</v>
      </c>
      <c r="AA14" s="262"/>
      <c r="AB14" s="26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</row>
    <row r="15" spans="1:53" customFormat="1" ht="30.75" customHeight="1">
      <c r="A15" s="87"/>
      <c r="B15" s="281" t="s">
        <v>128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62" t="s">
        <v>46</v>
      </c>
      <c r="AA15" s="262"/>
      <c r="AB15" s="26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</row>
    <row r="16" spans="1:53" customFormat="1" ht="20.25" customHeight="1">
      <c r="A16" s="56"/>
      <c r="B16" s="281" t="s">
        <v>51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62" t="s">
        <v>55</v>
      </c>
      <c r="AA16" s="262"/>
      <c r="AB16" s="262"/>
      <c r="AC16" s="295">
        <f>AC32</f>
        <v>866877.99</v>
      </c>
      <c r="AD16" s="246"/>
      <c r="AE16" s="246"/>
      <c r="AF16" s="246"/>
      <c r="AG16" s="246"/>
      <c r="AH16" s="246"/>
      <c r="AI16" s="246"/>
      <c r="AJ16" s="246"/>
      <c r="AK16" s="295">
        <f t="shared" ref="AK16" si="0">AK32</f>
        <v>397048.33</v>
      </c>
      <c r="AL16" s="246"/>
      <c r="AM16" s="246"/>
      <c r="AN16" s="246"/>
      <c r="AO16" s="246"/>
      <c r="AP16" s="246"/>
      <c r="AQ16" s="246"/>
      <c r="AR16" s="246"/>
      <c r="AS16" s="295">
        <f t="shared" ref="AS16" si="1">AS32</f>
        <v>347048.33</v>
      </c>
      <c r="AT16" s="246"/>
      <c r="AU16" s="246"/>
      <c r="AV16" s="246"/>
      <c r="AW16" s="246"/>
      <c r="AX16" s="246"/>
      <c r="AY16" s="246"/>
      <c r="AZ16" s="246"/>
    </row>
    <row r="17" spans="1:53" customFormat="1" ht="30" customHeight="1">
      <c r="A17" s="56"/>
      <c r="B17" s="281" t="s">
        <v>127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62" t="s">
        <v>56</v>
      </c>
      <c r="AA17" s="262"/>
      <c r="AB17" s="26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</row>
    <row r="18" spans="1:53" customFormat="1" ht="30.75" customHeight="1">
      <c r="A18" s="56"/>
      <c r="B18" s="281" t="s">
        <v>126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62" t="s">
        <v>57</v>
      </c>
      <c r="AA18" s="262"/>
      <c r="AB18" s="26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</row>
    <row r="19" spans="1:53" customFormat="1" ht="29.25" customHeight="1">
      <c r="A19" s="56"/>
      <c r="B19" s="281" t="s">
        <v>115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62" t="s">
        <v>58</v>
      </c>
      <c r="AA19" s="262"/>
      <c r="AB19" s="26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</row>
    <row r="20" spans="1:53" customFormat="1" ht="18" customHeight="1">
      <c r="A20" s="56"/>
      <c r="B20" s="260" t="s">
        <v>10</v>
      </c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2" t="s">
        <v>61</v>
      </c>
      <c r="AA20" s="262"/>
      <c r="AB20" s="262"/>
      <c r="AC20" s="225">
        <f>AC16+AC14-AC15-AC17-AC18</f>
        <v>866877.99</v>
      </c>
      <c r="AD20" s="172"/>
      <c r="AE20" s="172"/>
      <c r="AF20" s="172"/>
      <c r="AG20" s="172"/>
      <c r="AH20" s="172"/>
      <c r="AI20" s="172"/>
      <c r="AJ20" s="172"/>
      <c r="AK20" s="225">
        <f t="shared" ref="AK20" si="2">AK16+AK14-AK15-AK17-AK18</f>
        <v>397048.33</v>
      </c>
      <c r="AL20" s="172"/>
      <c r="AM20" s="172"/>
      <c r="AN20" s="172"/>
      <c r="AO20" s="172"/>
      <c r="AP20" s="172"/>
      <c r="AQ20" s="172"/>
      <c r="AR20" s="172"/>
      <c r="AS20" s="225">
        <f t="shared" ref="AS20" si="3">AS16+AS14-AS15-AS17-AS18</f>
        <v>347048.33</v>
      </c>
      <c r="AT20" s="172"/>
      <c r="AU20" s="172"/>
      <c r="AV20" s="172"/>
      <c r="AW20" s="172"/>
      <c r="AX20" s="172"/>
      <c r="AY20" s="172"/>
      <c r="AZ20" s="172"/>
    </row>
    <row r="21" spans="1:53" customFormat="1" ht="7.5" customHeight="1">
      <c r="A21" s="56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30"/>
      <c r="AA21" s="130"/>
      <c r="AB21" s="130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</row>
    <row r="22" spans="1:53" s="8" customFormat="1" ht="7.5" customHeight="1">
      <c r="A22" s="5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53"/>
      <c r="AU22" s="53"/>
      <c r="AV22" s="53"/>
      <c r="AW22" s="53"/>
      <c r="AX22" s="53"/>
      <c r="AY22" s="53"/>
      <c r="AZ22" s="53"/>
    </row>
    <row r="23" spans="1:53" customFormat="1" ht="15" customHeight="1">
      <c r="A23" s="52"/>
      <c r="B23" s="189" t="s">
        <v>153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</row>
    <row r="24" spans="1:53" s="8" customFormat="1" ht="8.1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53" s="8" customFormat="1" ht="18.75" customHeight="1">
      <c r="A25" s="52"/>
      <c r="B25" s="172" t="s">
        <v>3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 t="s">
        <v>4</v>
      </c>
      <c r="AA25" s="172"/>
      <c r="AB25" s="172"/>
      <c r="AC25" s="172" t="s">
        <v>80</v>
      </c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</row>
    <row r="26" spans="1:53" s="8" customFormat="1" ht="45" customHeight="1">
      <c r="A26" s="5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 t="s">
        <v>208</v>
      </c>
      <c r="AD26" s="172"/>
      <c r="AE26" s="172"/>
      <c r="AF26" s="172"/>
      <c r="AG26" s="172"/>
      <c r="AH26" s="172"/>
      <c r="AI26" s="172"/>
      <c r="AJ26" s="172"/>
      <c r="AK26" s="172" t="s">
        <v>209</v>
      </c>
      <c r="AL26" s="172"/>
      <c r="AM26" s="172"/>
      <c r="AN26" s="172"/>
      <c r="AO26" s="172"/>
      <c r="AP26" s="172"/>
      <c r="AQ26" s="172"/>
      <c r="AR26" s="172"/>
      <c r="AS26" s="172" t="s">
        <v>210</v>
      </c>
      <c r="AT26" s="172"/>
      <c r="AU26" s="172"/>
      <c r="AV26" s="172"/>
      <c r="AW26" s="172"/>
      <c r="AX26" s="172"/>
      <c r="AY26" s="172"/>
      <c r="AZ26" s="172"/>
    </row>
    <row r="27" spans="1:53" s="9" customFormat="1" ht="15" customHeight="1">
      <c r="A27" s="87"/>
      <c r="B27" s="234">
        <v>1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 t="s">
        <v>6</v>
      </c>
      <c r="AA27" s="234"/>
      <c r="AB27" s="234"/>
      <c r="AC27" s="234" t="s">
        <v>7</v>
      </c>
      <c r="AD27" s="234"/>
      <c r="AE27" s="234"/>
      <c r="AF27" s="234"/>
      <c r="AG27" s="234"/>
      <c r="AH27" s="234"/>
      <c r="AI27" s="234"/>
      <c r="AJ27" s="234"/>
      <c r="AK27" s="234" t="s">
        <v>8</v>
      </c>
      <c r="AL27" s="234"/>
      <c r="AM27" s="234"/>
      <c r="AN27" s="234"/>
      <c r="AO27" s="234"/>
      <c r="AP27" s="234"/>
      <c r="AQ27" s="234"/>
      <c r="AR27" s="234"/>
      <c r="AS27" s="234" t="s">
        <v>9</v>
      </c>
      <c r="AT27" s="234"/>
      <c r="AU27" s="234"/>
      <c r="AV27" s="234"/>
      <c r="AW27" s="234"/>
      <c r="AX27" s="234"/>
      <c r="AY27" s="234"/>
      <c r="AZ27" s="234"/>
      <c r="BA27" s="10"/>
    </row>
    <row r="28" spans="1:53" s="9" customFormat="1" ht="23.25" customHeight="1">
      <c r="A28" s="87"/>
      <c r="B28" s="301" t="s">
        <v>154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3"/>
      <c r="Z28" s="201" t="s">
        <v>45</v>
      </c>
      <c r="AA28" s="201"/>
      <c r="AB28" s="201"/>
      <c r="AC28" s="235">
        <v>866877.99</v>
      </c>
      <c r="AD28" s="235"/>
      <c r="AE28" s="235"/>
      <c r="AF28" s="235"/>
      <c r="AG28" s="235"/>
      <c r="AH28" s="235"/>
      <c r="AI28" s="235"/>
      <c r="AJ28" s="235"/>
      <c r="AK28" s="235">
        <v>397048.33</v>
      </c>
      <c r="AL28" s="235"/>
      <c r="AM28" s="235"/>
      <c r="AN28" s="235"/>
      <c r="AO28" s="235"/>
      <c r="AP28" s="235"/>
      <c r="AQ28" s="235"/>
      <c r="AR28" s="235"/>
      <c r="AS28" s="235">
        <v>347048.33</v>
      </c>
      <c r="AT28" s="235"/>
      <c r="AU28" s="235"/>
      <c r="AV28" s="235"/>
      <c r="AW28" s="235"/>
      <c r="AX28" s="235"/>
      <c r="AY28" s="235"/>
      <c r="AZ28" s="235"/>
      <c r="BA28" s="10"/>
    </row>
    <row r="29" spans="1:53" s="154" customFormat="1" ht="30.75" customHeight="1">
      <c r="A29" s="153"/>
      <c r="B29" s="301" t="s">
        <v>187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3"/>
      <c r="Z29" s="201" t="s">
        <v>46</v>
      </c>
      <c r="AA29" s="201"/>
      <c r="AB29" s="201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14"/>
    </row>
    <row r="30" spans="1:53" s="11" customFormat="1" ht="45.75" customHeight="1">
      <c r="A30" s="56"/>
      <c r="B30" s="304" t="s">
        <v>152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201" t="s">
        <v>55</v>
      </c>
      <c r="AA30" s="201"/>
      <c r="AB30" s="201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</row>
    <row r="31" spans="1:53" s="11" customFormat="1" ht="20.25" customHeight="1">
      <c r="A31" s="56"/>
      <c r="B31" s="301" t="s">
        <v>51</v>
      </c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3"/>
      <c r="Z31" s="201" t="s">
        <v>56</v>
      </c>
      <c r="AA31" s="201"/>
      <c r="AB31" s="201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</row>
    <row r="32" spans="1:53" s="11" customFormat="1" ht="18" customHeight="1">
      <c r="A32" s="56"/>
      <c r="B32" s="260" t="s">
        <v>10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96" t="s">
        <v>61</v>
      </c>
      <c r="AA32" s="297"/>
      <c r="AB32" s="298"/>
      <c r="AC32" s="235">
        <f>AC28+AC29+AC30+AC31</f>
        <v>866877.99</v>
      </c>
      <c r="AD32" s="235"/>
      <c r="AE32" s="235"/>
      <c r="AF32" s="235"/>
      <c r="AG32" s="235"/>
      <c r="AH32" s="235"/>
      <c r="AI32" s="235"/>
      <c r="AJ32" s="235"/>
      <c r="AK32" s="235">
        <f t="shared" ref="AK32" si="4">AK28+AK29+AK30+AK31</f>
        <v>397048.33</v>
      </c>
      <c r="AL32" s="235"/>
      <c r="AM32" s="235"/>
      <c r="AN32" s="235"/>
      <c r="AO32" s="235"/>
      <c r="AP32" s="235"/>
      <c r="AQ32" s="235"/>
      <c r="AR32" s="235"/>
      <c r="AS32" s="235">
        <f t="shared" ref="AS32" si="5">AS28+AS29+AS30+AS31</f>
        <v>347048.33</v>
      </c>
      <c r="AT32" s="235"/>
      <c r="AU32" s="235"/>
      <c r="AV32" s="235"/>
      <c r="AW32" s="235"/>
      <c r="AX32" s="235"/>
      <c r="AY32" s="235"/>
      <c r="AZ32" s="235"/>
    </row>
    <row r="33" spans="1:62" s="11" customFormat="1" ht="7.5" customHeight="1">
      <c r="A33" s="56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  <c r="AA33" s="130"/>
      <c r="AB33" s="130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1:62" s="8" customFormat="1" ht="18" customHeight="1">
      <c r="A34" s="52"/>
      <c r="B34" s="189" t="s">
        <v>155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</row>
    <row r="35" spans="1:62" s="8" customFormat="1" ht="8.1" customHeight="1">
      <c r="A35" s="52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12"/>
      <c r="BB35" s="12"/>
      <c r="BC35" s="12"/>
      <c r="BD35" s="12"/>
      <c r="BE35" s="12"/>
      <c r="BF35" s="12"/>
      <c r="BG35" s="12"/>
      <c r="BH35" s="12"/>
      <c r="BI35" s="12"/>
      <c r="BJ35" s="12"/>
    </row>
    <row r="36" spans="1:62" s="8" customFormat="1" ht="21" customHeight="1">
      <c r="A36" s="52"/>
      <c r="B36" s="172" t="s">
        <v>3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 t="s">
        <v>4</v>
      </c>
      <c r="AA36" s="172"/>
      <c r="AB36" s="172"/>
      <c r="AC36" s="172" t="s">
        <v>80</v>
      </c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</row>
    <row r="37" spans="1:62" s="8" customFormat="1" ht="45" customHeight="1">
      <c r="A37" s="5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 t="s">
        <v>208</v>
      </c>
      <c r="AD37" s="172"/>
      <c r="AE37" s="172"/>
      <c r="AF37" s="172"/>
      <c r="AG37" s="172"/>
      <c r="AH37" s="172"/>
      <c r="AI37" s="172"/>
      <c r="AJ37" s="172"/>
      <c r="AK37" s="172" t="s">
        <v>209</v>
      </c>
      <c r="AL37" s="172"/>
      <c r="AM37" s="172"/>
      <c r="AN37" s="172"/>
      <c r="AO37" s="172"/>
      <c r="AP37" s="172"/>
      <c r="AQ37" s="172"/>
      <c r="AR37" s="172"/>
      <c r="AS37" s="172" t="s">
        <v>210</v>
      </c>
      <c r="AT37" s="172"/>
      <c r="AU37" s="172"/>
      <c r="AV37" s="172"/>
      <c r="AW37" s="172"/>
      <c r="AX37" s="172"/>
      <c r="AY37" s="172"/>
      <c r="AZ37" s="172"/>
    </row>
    <row r="38" spans="1:62" s="27" customFormat="1" ht="15.75" customHeight="1">
      <c r="A38" s="90"/>
      <c r="B38" s="299">
        <v>1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300" t="s">
        <v>6</v>
      </c>
      <c r="AA38" s="300"/>
      <c r="AB38" s="300"/>
      <c r="AC38" s="300" t="s">
        <v>7</v>
      </c>
      <c r="AD38" s="300"/>
      <c r="AE38" s="300"/>
      <c r="AF38" s="300"/>
      <c r="AG38" s="300"/>
      <c r="AH38" s="300"/>
      <c r="AI38" s="300"/>
      <c r="AJ38" s="300"/>
      <c r="AK38" s="300" t="s">
        <v>8</v>
      </c>
      <c r="AL38" s="300"/>
      <c r="AM38" s="300"/>
      <c r="AN38" s="300"/>
      <c r="AO38" s="300"/>
      <c r="AP38" s="300"/>
      <c r="AQ38" s="300"/>
      <c r="AR38" s="300"/>
      <c r="AS38" s="300" t="s">
        <v>9</v>
      </c>
      <c r="AT38" s="300"/>
      <c r="AU38" s="300"/>
      <c r="AV38" s="300"/>
      <c r="AW38" s="300"/>
      <c r="AX38" s="300"/>
      <c r="AY38" s="300"/>
      <c r="AZ38" s="300"/>
      <c r="BA38" s="28"/>
      <c r="BB38" s="28"/>
      <c r="BC38" s="28"/>
      <c r="BD38" s="28"/>
      <c r="BE38" s="28"/>
      <c r="BF38" s="28"/>
      <c r="BG38" s="29"/>
      <c r="BH38" s="29"/>
    </row>
    <row r="39" spans="1:62" s="13" customFormat="1" ht="21.75" customHeight="1">
      <c r="A39" s="60"/>
      <c r="B39" s="180" t="s">
        <v>53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201" t="s">
        <v>45</v>
      </c>
      <c r="AA39" s="201"/>
      <c r="AB39" s="201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0"/>
      <c r="BB39" s="10"/>
      <c r="BC39" s="10"/>
      <c r="BD39" s="10"/>
      <c r="BE39" s="10"/>
      <c r="BF39" s="10"/>
      <c r="BG39" s="15"/>
      <c r="BH39" s="15"/>
    </row>
    <row r="40" spans="1:62" s="13" customFormat="1" ht="13.5" customHeight="1">
      <c r="A40" s="60"/>
      <c r="B40" s="247" t="s">
        <v>52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8"/>
      <c r="Z40" s="201" t="s">
        <v>63</v>
      </c>
      <c r="AA40" s="201"/>
      <c r="AB40" s="201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0"/>
      <c r="BB40" s="10"/>
      <c r="BC40" s="10"/>
      <c r="BD40" s="10"/>
      <c r="BE40" s="10"/>
      <c r="BF40" s="10"/>
      <c r="BG40" s="15"/>
      <c r="BH40" s="15"/>
    </row>
    <row r="41" spans="1:62" s="13" customFormat="1" ht="9.75" customHeight="1">
      <c r="A41" s="60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8"/>
      <c r="Z41" s="201"/>
      <c r="AA41" s="201"/>
      <c r="AB41" s="201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0"/>
      <c r="BB41" s="10"/>
      <c r="BC41" s="10"/>
      <c r="BD41" s="10"/>
      <c r="BE41" s="10"/>
      <c r="BF41" s="10"/>
      <c r="BG41" s="15"/>
      <c r="BH41" s="15"/>
    </row>
    <row r="42" spans="1:62" customFormat="1" ht="18" customHeight="1">
      <c r="A42" s="56"/>
      <c r="B42" s="260" t="s">
        <v>11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96" t="s">
        <v>61</v>
      </c>
      <c r="AA42" s="297"/>
      <c r="AB42" s="298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</row>
    <row r="43" spans="1:62" s="8" customFormat="1" ht="15" customHeight="1">
      <c r="A43" s="56"/>
      <c r="B43" s="74"/>
      <c r="C43" s="74"/>
      <c r="D43" s="74"/>
      <c r="E43" s="74"/>
      <c r="F43" s="74"/>
      <c r="G43" s="74"/>
      <c r="H43" s="74"/>
      <c r="I43" s="74"/>
      <c r="J43" s="73"/>
      <c r="K43" s="73"/>
      <c r="L43" s="73"/>
      <c r="M43" s="73"/>
      <c r="N43" s="73"/>
      <c r="O43" s="73"/>
      <c r="P43" s="73"/>
      <c r="Q43" s="73"/>
      <c r="R43" s="75"/>
      <c r="S43" s="75"/>
      <c r="T43" s="75"/>
      <c r="U43" s="75"/>
      <c r="V43" s="7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8"/>
    </row>
    <row r="44" spans="1:62" s="16" customFormat="1" ht="18" customHeight="1">
      <c r="A44" s="56"/>
      <c r="B44" s="76"/>
      <c r="C44" s="168" t="s">
        <v>17</v>
      </c>
      <c r="D44" s="168"/>
      <c r="E44" s="168"/>
      <c r="F44" s="168"/>
      <c r="G44" s="168"/>
      <c r="H44" s="168"/>
      <c r="I44" s="77"/>
      <c r="J44" s="169" t="str">
        <f>'Оказание услуг (130)'!J51:Y51</f>
        <v xml:space="preserve"> Заведующий</v>
      </c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77"/>
      <c r="AA44" s="77"/>
      <c r="AB44" s="169"/>
      <c r="AC44" s="169"/>
      <c r="AD44" s="169"/>
      <c r="AE44" s="169"/>
      <c r="AF44" s="169"/>
      <c r="AG44" s="169"/>
      <c r="AH44" s="169"/>
      <c r="AI44" s="56"/>
      <c r="AJ44" s="56"/>
      <c r="AK44" s="169" t="str">
        <f>'Оказание услуг (130)'!AK51:AZ51</f>
        <v>М.П.Шолева</v>
      </c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</row>
    <row r="45" spans="1:62" s="16" customFormat="1" ht="18" customHeight="1">
      <c r="A45" s="56"/>
      <c r="B45" s="76"/>
      <c r="C45" s="168" t="s">
        <v>18</v>
      </c>
      <c r="D45" s="168"/>
      <c r="E45" s="168"/>
      <c r="F45" s="168"/>
      <c r="G45" s="168"/>
      <c r="H45" s="168"/>
      <c r="I45" s="77"/>
      <c r="J45" s="164" t="s">
        <v>19</v>
      </c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79"/>
      <c r="AA45" s="79"/>
      <c r="AB45" s="164" t="s">
        <v>20</v>
      </c>
      <c r="AC45" s="164"/>
      <c r="AD45" s="164"/>
      <c r="AE45" s="164"/>
      <c r="AF45" s="164"/>
      <c r="AG45" s="164"/>
      <c r="AH45" s="164"/>
      <c r="AI45" s="80"/>
      <c r="AJ45" s="80"/>
      <c r="AK45" s="164" t="s">
        <v>21</v>
      </c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</row>
    <row r="46" spans="1:62" s="16" customFormat="1" ht="18" customHeight="1">
      <c r="A46" s="52"/>
      <c r="B46" s="76"/>
      <c r="C46" s="77"/>
      <c r="D46" s="77"/>
      <c r="E46" s="77"/>
      <c r="F46" s="77"/>
      <c r="G46" s="77"/>
      <c r="H46" s="77"/>
      <c r="I46" s="77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</row>
    <row r="47" spans="1:62" s="16" customFormat="1" ht="18" customHeight="1">
      <c r="A47" s="78"/>
      <c r="B47" s="76"/>
      <c r="C47" s="168" t="s">
        <v>22</v>
      </c>
      <c r="D47" s="168"/>
      <c r="E47" s="168"/>
      <c r="F47" s="168"/>
      <c r="G47" s="168"/>
      <c r="H47" s="168"/>
      <c r="I47" s="77"/>
      <c r="J47" s="170" t="str">
        <f>'Оказание услуг (130)'!J54:Y54</f>
        <v>Гл.бухгалтер</v>
      </c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79"/>
      <c r="AA47" s="79"/>
      <c r="AB47" s="170" t="str">
        <f>'Оказание услуг (130)'!AB54:AN54</f>
        <v>Рябова Т.А.</v>
      </c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80"/>
      <c r="AP47" s="80"/>
      <c r="AQ47" s="171" t="s">
        <v>202</v>
      </c>
      <c r="AR47" s="171"/>
      <c r="AS47" s="171"/>
      <c r="AT47" s="171"/>
      <c r="AU47" s="171"/>
      <c r="AV47" s="171"/>
      <c r="AW47" s="171"/>
      <c r="AX47" s="171"/>
      <c r="AY47" s="171"/>
      <c r="AZ47" s="171"/>
    </row>
    <row r="48" spans="1:62" s="16" customFormat="1" ht="18" customHeight="1">
      <c r="A48" s="78"/>
      <c r="B48" s="76"/>
      <c r="C48" s="163"/>
      <c r="D48" s="163"/>
      <c r="E48" s="163"/>
      <c r="F48" s="163"/>
      <c r="G48" s="163"/>
      <c r="H48" s="163"/>
      <c r="I48" s="77"/>
      <c r="J48" s="164" t="s">
        <v>19</v>
      </c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79"/>
      <c r="AA48" s="79"/>
      <c r="AB48" s="164" t="s">
        <v>23</v>
      </c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80"/>
      <c r="AP48" s="80"/>
      <c r="AQ48" s="164" t="s">
        <v>24</v>
      </c>
      <c r="AR48" s="164"/>
      <c r="AS48" s="164"/>
      <c r="AT48" s="164"/>
      <c r="AU48" s="164"/>
      <c r="AV48" s="164"/>
      <c r="AW48" s="164"/>
      <c r="AX48" s="164"/>
      <c r="AY48" s="164"/>
      <c r="AZ48" s="164"/>
    </row>
    <row r="49" spans="1:53" s="16" customFormat="1" ht="18" customHeight="1">
      <c r="A49" s="78"/>
      <c r="B49" s="76"/>
      <c r="C49" s="77"/>
      <c r="D49" s="77"/>
      <c r="E49" s="77"/>
      <c r="F49" s="77"/>
      <c r="G49" s="77"/>
      <c r="H49" s="77"/>
      <c r="I49" s="77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77"/>
      <c r="AA49" s="77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56"/>
      <c r="AP49" s="56"/>
      <c r="AQ49" s="81"/>
      <c r="AR49" s="81"/>
      <c r="AS49" s="81"/>
      <c r="AT49" s="81"/>
      <c r="AU49" s="81"/>
      <c r="AV49" s="81"/>
      <c r="AW49" s="81"/>
      <c r="AX49" s="81"/>
      <c r="AY49" s="81"/>
      <c r="AZ49" s="81"/>
    </row>
    <row r="50" spans="1:53" s="16" customFormat="1" ht="18" customHeight="1">
      <c r="A50" s="78"/>
      <c r="B50" s="56"/>
      <c r="C50" s="82" t="s">
        <v>25</v>
      </c>
      <c r="D50" s="165" t="s">
        <v>217</v>
      </c>
      <c r="E50" s="165"/>
      <c r="F50" s="77" t="s">
        <v>25</v>
      </c>
      <c r="G50" s="83"/>
      <c r="H50" s="165" t="s">
        <v>216</v>
      </c>
      <c r="I50" s="165"/>
      <c r="J50" s="165"/>
      <c r="K50" s="165"/>
      <c r="L50" s="165"/>
      <c r="M50" s="165"/>
      <c r="N50" s="84"/>
      <c r="O50" s="85"/>
      <c r="P50" s="86">
        <v>20</v>
      </c>
      <c r="Q50" s="166">
        <v>24</v>
      </c>
      <c r="R50" s="166"/>
      <c r="S50" s="77" t="s">
        <v>26</v>
      </c>
      <c r="T50" s="84"/>
      <c r="U50" s="84"/>
      <c r="V50" s="84"/>
      <c r="W50" s="84"/>
      <c r="X50" s="56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56"/>
      <c r="AW50" s="56"/>
      <c r="AX50" s="56"/>
      <c r="AY50" s="56"/>
      <c r="AZ50" s="82"/>
      <c r="BA50" s="11"/>
    </row>
    <row r="51" spans="1:53" s="11" customFormat="1" ht="18" customHeight="1">
      <c r="A51" s="78"/>
      <c r="B51" s="56"/>
      <c r="C51" s="56"/>
      <c r="D51" s="167"/>
      <c r="E51" s="167"/>
      <c r="F51" s="56"/>
      <c r="G51" s="56"/>
      <c r="H51" s="167"/>
      <c r="I51" s="167"/>
      <c r="J51" s="167"/>
      <c r="K51" s="167"/>
      <c r="L51" s="167"/>
      <c r="M51" s="167"/>
      <c r="N51" s="56"/>
      <c r="O51" s="56"/>
      <c r="P51" s="56"/>
      <c r="Q51" s="167"/>
      <c r="R51" s="167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</row>
    <row r="52" spans="1:53" s="17" customForma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</row>
  </sheetData>
  <mergeCells count="141">
    <mergeCell ref="B36:Y37"/>
    <mergeCell ref="Z36:AB37"/>
    <mergeCell ref="AC36:AZ36"/>
    <mergeCell ref="AC37:AJ37"/>
    <mergeCell ref="AK37:AR37"/>
    <mergeCell ref="AS37:AZ37"/>
    <mergeCell ref="AC28:AJ28"/>
    <mergeCell ref="AK28:AR28"/>
    <mergeCell ref="AS28:AZ28"/>
    <mergeCell ref="B28:Y28"/>
    <mergeCell ref="Z40:AB41"/>
    <mergeCell ref="AC40:AJ41"/>
    <mergeCell ref="AK40:AR41"/>
    <mergeCell ref="AS40:AZ41"/>
    <mergeCell ref="AC27:AJ27"/>
    <mergeCell ref="AK27:AR27"/>
    <mergeCell ref="AS27:AZ27"/>
    <mergeCell ref="Z30:AB30"/>
    <mergeCell ref="Z27:AB27"/>
    <mergeCell ref="AS30:AZ30"/>
    <mergeCell ref="AC31:AJ31"/>
    <mergeCell ref="AK31:AR31"/>
    <mergeCell ref="AS31:AZ31"/>
    <mergeCell ref="A1:AZ1"/>
    <mergeCell ref="A3:K3"/>
    <mergeCell ref="L3:AZ3"/>
    <mergeCell ref="AC30:AJ30"/>
    <mergeCell ref="AK30:AR30"/>
    <mergeCell ref="B31:Y31"/>
    <mergeCell ref="Z31:AB31"/>
    <mergeCell ref="A6:K6"/>
    <mergeCell ref="B8:AS8"/>
    <mergeCell ref="B25:Y26"/>
    <mergeCell ref="Z25:AB26"/>
    <mergeCell ref="AC25:AZ25"/>
    <mergeCell ref="B30:Y30"/>
    <mergeCell ref="B27:Y27"/>
    <mergeCell ref="A4:K4"/>
    <mergeCell ref="L4:AZ4"/>
    <mergeCell ref="A5:K5"/>
    <mergeCell ref="L5:AZ5"/>
    <mergeCell ref="B29:Y29"/>
    <mergeCell ref="Z29:AB29"/>
    <mergeCell ref="AC29:AJ29"/>
    <mergeCell ref="AK29:AR29"/>
    <mergeCell ref="AS29:AZ29"/>
    <mergeCell ref="Z28:AB28"/>
    <mergeCell ref="D51:E51"/>
    <mergeCell ref="H51:M51"/>
    <mergeCell ref="Q51:R51"/>
    <mergeCell ref="J47:Y47"/>
    <mergeCell ref="J48:Y48"/>
    <mergeCell ref="C47:H47"/>
    <mergeCell ref="C48:H48"/>
    <mergeCell ref="D50:E50"/>
    <mergeCell ref="H50:M50"/>
    <mergeCell ref="Q50:R50"/>
    <mergeCell ref="AB48:AN48"/>
    <mergeCell ref="AQ48:AZ48"/>
    <mergeCell ref="AB47:AN47"/>
    <mergeCell ref="AQ47:AZ47"/>
    <mergeCell ref="J44:Y44"/>
    <mergeCell ref="AB44:AH44"/>
    <mergeCell ref="AK44:AZ44"/>
    <mergeCell ref="J45:Y45"/>
    <mergeCell ref="AB45:AH45"/>
    <mergeCell ref="AK45:AZ45"/>
    <mergeCell ref="C44:H44"/>
    <mergeCell ref="C45:H45"/>
    <mergeCell ref="B34:AZ34"/>
    <mergeCell ref="B32:Y32"/>
    <mergeCell ref="Z32:AB32"/>
    <mergeCell ref="B42:Y42"/>
    <mergeCell ref="Z42:AB42"/>
    <mergeCell ref="B39:Y39"/>
    <mergeCell ref="B38:Y38"/>
    <mergeCell ref="AS39:AZ39"/>
    <mergeCell ref="AC32:AJ32"/>
    <mergeCell ref="AK32:AR32"/>
    <mergeCell ref="AS32:AZ32"/>
    <mergeCell ref="Z38:AB38"/>
    <mergeCell ref="AC38:AJ38"/>
    <mergeCell ref="AK38:AR38"/>
    <mergeCell ref="AS38:AZ38"/>
    <mergeCell ref="AC42:AJ42"/>
    <mergeCell ref="AK42:AR42"/>
    <mergeCell ref="AS42:AZ42"/>
    <mergeCell ref="Z39:AB39"/>
    <mergeCell ref="AC39:AJ39"/>
    <mergeCell ref="AK39:AR39"/>
    <mergeCell ref="B40:Y41"/>
    <mergeCell ref="AC26:AJ26"/>
    <mergeCell ref="AK26:AR26"/>
    <mergeCell ref="AS26:AZ26"/>
    <mergeCell ref="Z16:AB16"/>
    <mergeCell ref="B19:Y19"/>
    <mergeCell ref="Z19:AB19"/>
    <mergeCell ref="AC19:AJ19"/>
    <mergeCell ref="AK19:AR19"/>
    <mergeCell ref="AS19:AZ19"/>
    <mergeCell ref="B23:AZ23"/>
    <mergeCell ref="B15:Y15"/>
    <mergeCell ref="Z15:AB15"/>
    <mergeCell ref="AC15:AJ15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K15:AR15"/>
    <mergeCell ref="AS15:AZ15"/>
    <mergeCell ref="B16:Y16"/>
    <mergeCell ref="AC16:AJ16"/>
    <mergeCell ref="AK16:AR16"/>
    <mergeCell ref="AS16:AZ16"/>
    <mergeCell ref="B14:Y14"/>
    <mergeCell ref="Z14:AB14"/>
    <mergeCell ref="AC14:AJ14"/>
    <mergeCell ref="AK14:AR14"/>
    <mergeCell ref="AS14:AZ14"/>
    <mergeCell ref="B10:Y12"/>
    <mergeCell ref="Z10:AB12"/>
    <mergeCell ref="AC10:AZ10"/>
    <mergeCell ref="AC11:AJ12"/>
    <mergeCell ref="AK11:AR12"/>
    <mergeCell ref="AS11:AZ12"/>
    <mergeCell ref="B13:Y13"/>
    <mergeCell ref="Z13:AB13"/>
    <mergeCell ref="AC13:AJ13"/>
    <mergeCell ref="AK13:AR13"/>
    <mergeCell ref="AS13:AZ13"/>
  </mergeCells>
  <pageMargins left="0.59055118110236227" right="0.39370078740157483" top="0.59055118110236227" bottom="0.59055118110236227" header="0.31496062992125984" footer="0"/>
  <pageSetup paperSize="9" scale="69" fitToHeight="0" orientation="landscape" r:id="rId1"/>
  <rowBreaks count="1" manualBreakCount="1">
    <brk id="32" max="5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86"/>
  <sheetViews>
    <sheetView topLeftCell="A53" workbookViewId="0">
      <selection activeCell="BH27" sqref="BH27"/>
    </sheetView>
  </sheetViews>
  <sheetFormatPr defaultRowHeight="15"/>
  <cols>
    <col min="1" max="1" width="1" style="150" customWidth="1"/>
    <col min="2" max="52" width="3.85546875" style="150" customWidth="1"/>
    <col min="53" max="53" width="9.140625" style="30"/>
  </cols>
  <sheetData>
    <row r="1" spans="1:53" ht="35.25" customHeight="1">
      <c r="A1" s="307" t="s">
        <v>166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1"/>
    </row>
    <row r="2" spans="1:53" ht="12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32"/>
    </row>
    <row r="3" spans="1:53">
      <c r="A3" s="305" t="s">
        <v>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3"/>
    </row>
    <row r="4" spans="1:53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4"/>
    </row>
    <row r="5" spans="1:53" ht="18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10" t="s">
        <v>1</v>
      </c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5"/>
    </row>
    <row r="6" spans="1:53">
      <c r="A6" s="305" t="s">
        <v>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92" t="s">
        <v>47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36"/>
    </row>
    <row r="7" spans="1:53" ht="18.75" customHeight="1"/>
    <row r="8" spans="1:53">
      <c r="A8" s="93"/>
      <c r="B8" s="306" t="s">
        <v>70</v>
      </c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24"/>
    </row>
    <row r="9" spans="1:53" ht="12.7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24"/>
    </row>
    <row r="10" spans="1:53" ht="21.75" customHeight="1">
      <c r="A10" s="93"/>
      <c r="B10" s="216" t="s">
        <v>3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 t="s">
        <v>4</v>
      </c>
      <c r="AA10" s="216"/>
      <c r="AB10" s="216"/>
      <c r="AC10" s="216" t="s">
        <v>80</v>
      </c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4"/>
    </row>
    <row r="11" spans="1:53">
      <c r="A11" s="93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 t="s">
        <v>75</v>
      </c>
      <c r="AD11" s="216"/>
      <c r="AE11" s="216"/>
      <c r="AF11" s="216"/>
      <c r="AG11" s="216"/>
      <c r="AH11" s="216"/>
      <c r="AI11" s="216"/>
      <c r="AJ11" s="216"/>
      <c r="AK11" s="216" t="s">
        <v>62</v>
      </c>
      <c r="AL11" s="216"/>
      <c r="AM11" s="216"/>
      <c r="AN11" s="216"/>
      <c r="AO11" s="216"/>
      <c r="AP11" s="216"/>
      <c r="AQ11" s="216"/>
      <c r="AR11" s="216"/>
      <c r="AS11" s="216" t="s">
        <v>5</v>
      </c>
      <c r="AT11" s="216"/>
      <c r="AU11" s="216"/>
      <c r="AV11" s="216"/>
      <c r="AW11" s="216"/>
      <c r="AX11" s="216"/>
      <c r="AY11" s="216"/>
      <c r="AZ11" s="216"/>
      <c r="BA11" s="24"/>
    </row>
    <row r="12" spans="1:53" ht="28.5" customHeight="1">
      <c r="A12" s="93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4"/>
    </row>
    <row r="13" spans="1:53">
      <c r="A13" s="94"/>
      <c r="B13" s="300">
        <v>1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 t="s">
        <v>6</v>
      </c>
      <c r="AA13" s="300"/>
      <c r="AB13" s="300"/>
      <c r="AC13" s="300" t="s">
        <v>7</v>
      </c>
      <c r="AD13" s="300"/>
      <c r="AE13" s="300"/>
      <c r="AF13" s="300"/>
      <c r="AG13" s="300"/>
      <c r="AH13" s="300"/>
      <c r="AI13" s="300"/>
      <c r="AJ13" s="300"/>
      <c r="AK13" s="300" t="s">
        <v>8</v>
      </c>
      <c r="AL13" s="300"/>
      <c r="AM13" s="300"/>
      <c r="AN13" s="300"/>
      <c r="AO13" s="300"/>
      <c r="AP13" s="300"/>
      <c r="AQ13" s="300"/>
      <c r="AR13" s="300"/>
      <c r="AS13" s="300" t="s">
        <v>9</v>
      </c>
      <c r="AT13" s="300"/>
      <c r="AU13" s="300"/>
      <c r="AV13" s="300"/>
      <c r="AW13" s="300"/>
      <c r="AX13" s="300"/>
      <c r="AY13" s="300"/>
      <c r="AZ13" s="300"/>
      <c r="BA13" s="28"/>
    </row>
    <row r="14" spans="1:53" ht="22.5" customHeight="1">
      <c r="A14" s="94"/>
      <c r="B14" s="223" t="s">
        <v>129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4" t="s">
        <v>45</v>
      </c>
      <c r="AA14" s="224"/>
      <c r="AB14" s="224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8"/>
    </row>
    <row r="15" spans="1:53" ht="27" customHeight="1">
      <c r="A15" s="94"/>
      <c r="B15" s="223" t="s">
        <v>130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4" t="s">
        <v>46</v>
      </c>
      <c r="AA15" s="224"/>
      <c r="AB15" s="224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8"/>
    </row>
    <row r="16" spans="1:53" ht="22.5" customHeight="1">
      <c r="A16" s="93"/>
      <c r="B16" s="223" t="s">
        <v>156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4" t="s">
        <v>55</v>
      </c>
      <c r="AA16" s="224"/>
      <c r="AB16" s="224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4"/>
    </row>
    <row r="17" spans="1:53" ht="24.75" customHeight="1">
      <c r="A17" s="93"/>
      <c r="B17" s="223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4" t="s">
        <v>56</v>
      </c>
      <c r="AA17" s="224"/>
      <c r="AB17" s="224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4"/>
    </row>
    <row r="18" spans="1:53" ht="23.25" customHeight="1">
      <c r="A18" s="93"/>
      <c r="B18" s="223" t="s">
        <v>131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4" t="s">
        <v>57</v>
      </c>
      <c r="AA18" s="224"/>
      <c r="AB18" s="224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4"/>
    </row>
    <row r="19" spans="1:53" ht="32.25" customHeight="1">
      <c r="A19" s="93"/>
      <c r="B19" s="200" t="s">
        <v>157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24" t="s">
        <v>58</v>
      </c>
      <c r="AA19" s="224"/>
      <c r="AB19" s="224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4"/>
    </row>
    <row r="20" spans="1:53" ht="17.25" customHeight="1">
      <c r="A20" s="93"/>
      <c r="B20" s="218" t="s">
        <v>10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24" t="s">
        <v>61</v>
      </c>
      <c r="AA20" s="224"/>
      <c r="AB20" s="224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4"/>
    </row>
    <row r="21" spans="1:53" ht="16.5" customHeight="1">
      <c r="A21" s="56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29"/>
      <c r="W21" s="129"/>
      <c r="X21" s="129"/>
      <c r="Y21" s="129"/>
      <c r="Z21" s="130"/>
      <c r="AA21" s="130"/>
      <c r="AB21" s="130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56"/>
    </row>
    <row r="22" spans="1:53">
      <c r="A22" s="56"/>
      <c r="B22" s="254" t="s">
        <v>165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56"/>
    </row>
    <row r="23" spans="1:53" ht="8.25" customHeight="1">
      <c r="A23" s="93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26"/>
    </row>
    <row r="24" spans="1:53" ht="15" customHeight="1">
      <c r="A24" s="52"/>
      <c r="B24" s="189" t="s">
        <v>158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/>
    </row>
    <row r="25" spans="1:53" s="8" customFormat="1" ht="8.1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3" s="8" customFormat="1" ht="24.95" customHeight="1">
      <c r="A26" s="52"/>
      <c r="B26" s="172" t="s">
        <v>3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 t="s">
        <v>4</v>
      </c>
      <c r="AA26" s="172"/>
      <c r="AB26" s="172"/>
      <c r="AC26" s="172" t="s">
        <v>80</v>
      </c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</row>
    <row r="27" spans="1:53" s="8" customFormat="1" ht="45" customHeight="1">
      <c r="A27" s="5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 t="s">
        <v>75</v>
      </c>
      <c r="AD27" s="172"/>
      <c r="AE27" s="172"/>
      <c r="AF27" s="172"/>
      <c r="AG27" s="172"/>
      <c r="AH27" s="172"/>
      <c r="AI27" s="172"/>
      <c r="AJ27" s="172"/>
      <c r="AK27" s="172" t="s">
        <v>62</v>
      </c>
      <c r="AL27" s="172"/>
      <c r="AM27" s="172"/>
      <c r="AN27" s="172"/>
      <c r="AO27" s="172"/>
      <c r="AP27" s="172"/>
      <c r="AQ27" s="172"/>
      <c r="AR27" s="172"/>
      <c r="AS27" s="172" t="s">
        <v>5</v>
      </c>
      <c r="AT27" s="172"/>
      <c r="AU27" s="172"/>
      <c r="AV27" s="172"/>
      <c r="AW27" s="172"/>
      <c r="AX27" s="172"/>
      <c r="AY27" s="172"/>
      <c r="AZ27" s="172"/>
    </row>
    <row r="28" spans="1:53" s="9" customFormat="1" ht="15" customHeight="1">
      <c r="A28" s="87"/>
      <c r="B28" s="234">
        <v>1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 t="s">
        <v>6</v>
      </c>
      <c r="AA28" s="234"/>
      <c r="AB28" s="234"/>
      <c r="AC28" s="234" t="s">
        <v>7</v>
      </c>
      <c r="AD28" s="234"/>
      <c r="AE28" s="234"/>
      <c r="AF28" s="234"/>
      <c r="AG28" s="234"/>
      <c r="AH28" s="234"/>
      <c r="AI28" s="234"/>
      <c r="AJ28" s="234"/>
      <c r="AK28" s="234" t="s">
        <v>8</v>
      </c>
      <c r="AL28" s="234"/>
      <c r="AM28" s="234"/>
      <c r="AN28" s="234"/>
      <c r="AO28" s="234"/>
      <c r="AP28" s="234"/>
      <c r="AQ28" s="234"/>
      <c r="AR28" s="234"/>
      <c r="AS28" s="234" t="s">
        <v>9</v>
      </c>
      <c r="AT28" s="234"/>
      <c r="AU28" s="234"/>
      <c r="AV28" s="234"/>
      <c r="AW28" s="234"/>
      <c r="AX28" s="234"/>
      <c r="AY28" s="234"/>
      <c r="AZ28" s="234"/>
      <c r="BA28" s="10"/>
    </row>
    <row r="29" spans="1:53" s="9" customFormat="1" ht="18" customHeight="1">
      <c r="A29" s="87"/>
      <c r="B29" s="304" t="s">
        <v>159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224" t="s">
        <v>45</v>
      </c>
      <c r="AA29" s="224"/>
      <c r="AB29" s="224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0"/>
    </row>
    <row r="30" spans="1:53" s="9" customFormat="1" ht="17.25" customHeight="1">
      <c r="A30" s="87"/>
      <c r="B30" s="304" t="s">
        <v>160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224" t="s">
        <v>46</v>
      </c>
      <c r="AA30" s="224"/>
      <c r="AB30" s="224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0"/>
    </row>
    <row r="31" spans="1:53" s="11" customFormat="1" ht="18" customHeight="1">
      <c r="A31" s="56"/>
      <c r="B31" s="304" t="s">
        <v>161</v>
      </c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224" t="s">
        <v>55</v>
      </c>
      <c r="AA31" s="224"/>
      <c r="AB31" s="224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</row>
    <row r="32" spans="1:53" s="11" customFormat="1" ht="13.5" customHeight="1">
      <c r="A32" s="56"/>
      <c r="B32" s="260" t="s">
        <v>10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2" t="s">
        <v>61</v>
      </c>
      <c r="AA32" s="262"/>
      <c r="AB32" s="26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</row>
    <row r="33" spans="1:53" s="11" customFormat="1" ht="11.25" customHeight="1">
      <c r="A33" s="56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  <c r="AA33" s="130"/>
      <c r="AB33" s="130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3" ht="15" customHeight="1">
      <c r="A34" s="93"/>
      <c r="B34" s="189" t="s">
        <v>162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26"/>
    </row>
    <row r="35" spans="1:53" ht="11.25" customHeight="1">
      <c r="A35" s="93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26"/>
    </row>
    <row r="36" spans="1:53" ht="30" customHeight="1">
      <c r="A36" s="95"/>
      <c r="B36" s="216" t="s">
        <v>3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 t="s">
        <v>12</v>
      </c>
      <c r="M36" s="216"/>
      <c r="N36" s="216" t="s">
        <v>43</v>
      </c>
      <c r="O36" s="216"/>
      <c r="P36" s="216"/>
      <c r="Q36" s="216" t="s">
        <v>76</v>
      </c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 t="s">
        <v>32</v>
      </c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 t="s">
        <v>33</v>
      </c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37"/>
    </row>
    <row r="37" spans="1:53" ht="33" customHeight="1">
      <c r="A37" s="95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 t="s">
        <v>91</v>
      </c>
      <c r="R37" s="216"/>
      <c r="S37" s="216"/>
      <c r="T37" s="216"/>
      <c r="U37" s="216" t="s">
        <v>44</v>
      </c>
      <c r="V37" s="216"/>
      <c r="W37" s="216"/>
      <c r="X37" s="216"/>
      <c r="Y37" s="216" t="s">
        <v>40</v>
      </c>
      <c r="Z37" s="216"/>
      <c r="AA37" s="216"/>
      <c r="AB37" s="216"/>
      <c r="AC37" s="216" t="s">
        <v>91</v>
      </c>
      <c r="AD37" s="216"/>
      <c r="AE37" s="216"/>
      <c r="AF37" s="216"/>
      <c r="AG37" s="216" t="s">
        <v>44</v>
      </c>
      <c r="AH37" s="216"/>
      <c r="AI37" s="216"/>
      <c r="AJ37" s="216"/>
      <c r="AK37" s="216" t="s">
        <v>40</v>
      </c>
      <c r="AL37" s="216"/>
      <c r="AM37" s="216"/>
      <c r="AN37" s="216"/>
      <c r="AO37" s="216" t="s">
        <v>91</v>
      </c>
      <c r="AP37" s="216"/>
      <c r="AQ37" s="216"/>
      <c r="AR37" s="216"/>
      <c r="AS37" s="216" t="s">
        <v>44</v>
      </c>
      <c r="AT37" s="216"/>
      <c r="AU37" s="216"/>
      <c r="AV37" s="216"/>
      <c r="AW37" s="216" t="s">
        <v>40</v>
      </c>
      <c r="AX37" s="216"/>
      <c r="AY37" s="216"/>
      <c r="AZ37" s="216"/>
      <c r="BA37" s="38"/>
    </row>
    <row r="38" spans="1:53">
      <c r="A38" s="90"/>
      <c r="B38" s="299">
        <v>1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>
        <v>2</v>
      </c>
      <c r="M38" s="299"/>
      <c r="N38" s="299">
        <v>3</v>
      </c>
      <c r="O38" s="299"/>
      <c r="P38" s="299"/>
      <c r="Q38" s="311">
        <v>3</v>
      </c>
      <c r="R38" s="311"/>
      <c r="S38" s="311"/>
      <c r="T38" s="311"/>
      <c r="U38" s="311">
        <v>4</v>
      </c>
      <c r="V38" s="311"/>
      <c r="W38" s="311"/>
      <c r="X38" s="311"/>
      <c r="Y38" s="311">
        <v>5</v>
      </c>
      <c r="Z38" s="311"/>
      <c r="AA38" s="311"/>
      <c r="AB38" s="311"/>
      <c r="AC38" s="311">
        <v>6</v>
      </c>
      <c r="AD38" s="311"/>
      <c r="AE38" s="311"/>
      <c r="AF38" s="311"/>
      <c r="AG38" s="311">
        <v>7</v>
      </c>
      <c r="AH38" s="311"/>
      <c r="AI38" s="311"/>
      <c r="AJ38" s="311"/>
      <c r="AK38" s="311">
        <v>8</v>
      </c>
      <c r="AL38" s="311"/>
      <c r="AM38" s="311"/>
      <c r="AN38" s="311"/>
      <c r="AO38" s="311">
        <v>9</v>
      </c>
      <c r="AP38" s="311"/>
      <c r="AQ38" s="311"/>
      <c r="AR38" s="311"/>
      <c r="AS38" s="311">
        <v>10</v>
      </c>
      <c r="AT38" s="311"/>
      <c r="AU38" s="311"/>
      <c r="AV38" s="311"/>
      <c r="AW38" s="311">
        <v>11</v>
      </c>
      <c r="AX38" s="311"/>
      <c r="AY38" s="311"/>
      <c r="AZ38" s="311"/>
      <c r="BA38" s="28"/>
    </row>
    <row r="39" spans="1:53" ht="18" customHeight="1">
      <c r="A39" s="95"/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3" t="s">
        <v>45</v>
      </c>
      <c r="M39" s="313"/>
      <c r="N39" s="314"/>
      <c r="O39" s="314"/>
      <c r="P39" s="314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5"/>
    </row>
    <row r="40" spans="1:53" ht="18.75" customHeight="1">
      <c r="A40" s="95"/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3" t="s">
        <v>46</v>
      </c>
      <c r="M40" s="313"/>
      <c r="N40" s="314"/>
      <c r="O40" s="314"/>
      <c r="P40" s="314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5"/>
    </row>
    <row r="41" spans="1:53" ht="19.5" customHeight="1">
      <c r="A41" s="95"/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3" t="s">
        <v>55</v>
      </c>
      <c r="M41" s="313"/>
      <c r="N41" s="314"/>
      <c r="O41" s="314"/>
      <c r="P41" s="314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5"/>
    </row>
    <row r="42" spans="1:53" ht="18.75" customHeight="1">
      <c r="A42" s="95"/>
      <c r="B42" s="315" t="s">
        <v>11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6">
        <v>9000</v>
      </c>
      <c r="M42" s="317"/>
      <c r="N42" s="314" t="s">
        <v>41</v>
      </c>
      <c r="O42" s="314"/>
      <c r="P42" s="314"/>
      <c r="Q42" s="216" t="s">
        <v>41</v>
      </c>
      <c r="R42" s="216"/>
      <c r="S42" s="216"/>
      <c r="T42" s="216"/>
      <c r="U42" s="216" t="s">
        <v>41</v>
      </c>
      <c r="V42" s="216"/>
      <c r="W42" s="216"/>
      <c r="X42" s="216"/>
      <c r="Y42" s="216"/>
      <c r="Z42" s="216"/>
      <c r="AA42" s="216"/>
      <c r="AB42" s="216"/>
      <c r="AC42" s="216" t="s">
        <v>41</v>
      </c>
      <c r="AD42" s="216"/>
      <c r="AE42" s="216"/>
      <c r="AF42" s="216"/>
      <c r="AG42" s="216" t="s">
        <v>41</v>
      </c>
      <c r="AH42" s="216"/>
      <c r="AI42" s="216"/>
      <c r="AJ42" s="216"/>
      <c r="AK42" s="216"/>
      <c r="AL42" s="216"/>
      <c r="AM42" s="216"/>
      <c r="AN42" s="216"/>
      <c r="AO42" s="216" t="s">
        <v>41</v>
      </c>
      <c r="AP42" s="216"/>
      <c r="AQ42" s="216"/>
      <c r="AR42" s="216"/>
      <c r="AS42" s="216" t="s">
        <v>41</v>
      </c>
      <c r="AT42" s="216"/>
      <c r="AU42" s="216"/>
      <c r="AV42" s="216"/>
      <c r="AW42" s="216"/>
      <c r="AX42" s="216"/>
      <c r="AY42" s="216"/>
      <c r="AZ42" s="216"/>
      <c r="BA42" s="39"/>
    </row>
    <row r="43" spans="1:53">
      <c r="A43" s="93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26"/>
    </row>
    <row r="44" spans="1:53" ht="15" customHeight="1">
      <c r="A44" s="93"/>
      <c r="B44" s="189" t="s">
        <v>163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26"/>
    </row>
    <row r="45" spans="1:53" ht="9.75" customHeight="1">
      <c r="A45" s="93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26"/>
    </row>
    <row r="46" spans="1:53" ht="31.5" customHeight="1">
      <c r="A46" s="95"/>
      <c r="B46" s="216" t="s">
        <v>3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 t="s">
        <v>12</v>
      </c>
      <c r="M46" s="216"/>
      <c r="N46" s="216" t="s">
        <v>43</v>
      </c>
      <c r="O46" s="216"/>
      <c r="P46" s="216"/>
      <c r="Q46" s="216" t="s">
        <v>76</v>
      </c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 t="s">
        <v>32</v>
      </c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 t="s">
        <v>33</v>
      </c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37"/>
    </row>
    <row r="47" spans="1:53" ht="35.25" customHeight="1">
      <c r="A47" s="95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 t="s">
        <v>91</v>
      </c>
      <c r="R47" s="216"/>
      <c r="S47" s="216"/>
      <c r="T47" s="216"/>
      <c r="U47" s="216" t="s">
        <v>44</v>
      </c>
      <c r="V47" s="216"/>
      <c r="W47" s="216"/>
      <c r="X47" s="216"/>
      <c r="Y47" s="216" t="s">
        <v>40</v>
      </c>
      <c r="Z47" s="216"/>
      <c r="AA47" s="216"/>
      <c r="AB47" s="216"/>
      <c r="AC47" s="216" t="s">
        <v>91</v>
      </c>
      <c r="AD47" s="216"/>
      <c r="AE47" s="216"/>
      <c r="AF47" s="216"/>
      <c r="AG47" s="216" t="s">
        <v>44</v>
      </c>
      <c r="AH47" s="216"/>
      <c r="AI47" s="216"/>
      <c r="AJ47" s="216"/>
      <c r="AK47" s="216" t="s">
        <v>40</v>
      </c>
      <c r="AL47" s="216"/>
      <c r="AM47" s="216"/>
      <c r="AN47" s="216"/>
      <c r="AO47" s="216" t="s">
        <v>91</v>
      </c>
      <c r="AP47" s="216"/>
      <c r="AQ47" s="216"/>
      <c r="AR47" s="216"/>
      <c r="AS47" s="216" t="s">
        <v>44</v>
      </c>
      <c r="AT47" s="216"/>
      <c r="AU47" s="216"/>
      <c r="AV47" s="216"/>
      <c r="AW47" s="216" t="s">
        <v>40</v>
      </c>
      <c r="AX47" s="216"/>
      <c r="AY47" s="216"/>
      <c r="AZ47" s="216"/>
      <c r="BA47" s="38"/>
    </row>
    <row r="48" spans="1:53">
      <c r="A48" s="90"/>
      <c r="B48" s="299">
        <v>1</v>
      </c>
      <c r="C48" s="299"/>
      <c r="D48" s="299"/>
      <c r="E48" s="299"/>
      <c r="F48" s="299"/>
      <c r="G48" s="299"/>
      <c r="H48" s="299"/>
      <c r="I48" s="299"/>
      <c r="J48" s="299"/>
      <c r="K48" s="299"/>
      <c r="L48" s="299">
        <v>2</v>
      </c>
      <c r="M48" s="299"/>
      <c r="N48" s="299">
        <v>3</v>
      </c>
      <c r="O48" s="299"/>
      <c r="P48" s="299"/>
      <c r="Q48" s="311">
        <v>3</v>
      </c>
      <c r="R48" s="311"/>
      <c r="S48" s="311"/>
      <c r="T48" s="311"/>
      <c r="U48" s="311">
        <v>4</v>
      </c>
      <c r="V48" s="311"/>
      <c r="W48" s="311"/>
      <c r="X48" s="311"/>
      <c r="Y48" s="311">
        <v>5</v>
      </c>
      <c r="Z48" s="311"/>
      <c r="AA48" s="311"/>
      <c r="AB48" s="311"/>
      <c r="AC48" s="311">
        <v>6</v>
      </c>
      <c r="AD48" s="311"/>
      <c r="AE48" s="311"/>
      <c r="AF48" s="311"/>
      <c r="AG48" s="311">
        <v>7</v>
      </c>
      <c r="AH48" s="311"/>
      <c r="AI48" s="311"/>
      <c r="AJ48" s="311"/>
      <c r="AK48" s="311">
        <v>8</v>
      </c>
      <c r="AL48" s="311"/>
      <c r="AM48" s="311"/>
      <c r="AN48" s="311"/>
      <c r="AO48" s="311">
        <v>9</v>
      </c>
      <c r="AP48" s="311"/>
      <c r="AQ48" s="311"/>
      <c r="AR48" s="311"/>
      <c r="AS48" s="311">
        <v>10</v>
      </c>
      <c r="AT48" s="311"/>
      <c r="AU48" s="311"/>
      <c r="AV48" s="311"/>
      <c r="AW48" s="311">
        <v>11</v>
      </c>
      <c r="AX48" s="311"/>
      <c r="AY48" s="311"/>
      <c r="AZ48" s="311"/>
      <c r="BA48" s="28"/>
    </row>
    <row r="49" spans="1:53" ht="17.25" customHeight="1">
      <c r="A49" s="95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3" t="s">
        <v>45</v>
      </c>
      <c r="M49" s="313"/>
      <c r="N49" s="314"/>
      <c r="O49" s="314"/>
      <c r="P49" s="314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5"/>
    </row>
    <row r="50" spans="1:53" ht="19.5" customHeight="1">
      <c r="A50" s="95"/>
      <c r="B50" s="312"/>
      <c r="C50" s="312"/>
      <c r="D50" s="312"/>
      <c r="E50" s="312"/>
      <c r="F50" s="312"/>
      <c r="G50" s="312"/>
      <c r="H50" s="312"/>
      <c r="I50" s="312"/>
      <c r="J50" s="312"/>
      <c r="K50" s="318"/>
      <c r="L50" s="313" t="s">
        <v>46</v>
      </c>
      <c r="M50" s="313"/>
      <c r="N50" s="314"/>
      <c r="O50" s="314"/>
      <c r="P50" s="314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5"/>
    </row>
    <row r="51" spans="1:53" ht="20.25" customHeight="1">
      <c r="A51" s="95"/>
      <c r="B51" s="312"/>
      <c r="C51" s="312"/>
      <c r="D51" s="312"/>
      <c r="E51" s="312"/>
      <c r="F51" s="312"/>
      <c r="G51" s="312"/>
      <c r="H51" s="312"/>
      <c r="I51" s="312"/>
      <c r="J51" s="312"/>
      <c r="K51" s="318"/>
      <c r="L51" s="313" t="s">
        <v>55</v>
      </c>
      <c r="M51" s="313"/>
      <c r="N51" s="314"/>
      <c r="O51" s="314"/>
      <c r="P51" s="314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5"/>
    </row>
    <row r="52" spans="1:53">
      <c r="A52" s="95"/>
      <c r="B52" s="315" t="s">
        <v>11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9">
        <v>9000</v>
      </c>
      <c r="M52" s="319"/>
      <c r="N52" s="314" t="s">
        <v>41</v>
      </c>
      <c r="O52" s="314"/>
      <c r="P52" s="314"/>
      <c r="Q52" s="216" t="s">
        <v>41</v>
      </c>
      <c r="R52" s="216"/>
      <c r="S52" s="216"/>
      <c r="T52" s="216"/>
      <c r="U52" s="216" t="s">
        <v>41</v>
      </c>
      <c r="V52" s="216"/>
      <c r="W52" s="216"/>
      <c r="X52" s="216"/>
      <c r="Y52" s="216"/>
      <c r="Z52" s="216"/>
      <c r="AA52" s="216"/>
      <c r="AB52" s="216"/>
      <c r="AC52" s="216" t="s">
        <v>41</v>
      </c>
      <c r="AD52" s="216"/>
      <c r="AE52" s="216"/>
      <c r="AF52" s="216"/>
      <c r="AG52" s="216" t="s">
        <v>41</v>
      </c>
      <c r="AH52" s="216"/>
      <c r="AI52" s="216"/>
      <c r="AJ52" s="216"/>
      <c r="AK52" s="216"/>
      <c r="AL52" s="216"/>
      <c r="AM52" s="216"/>
      <c r="AN52" s="216"/>
      <c r="AO52" s="216" t="s">
        <v>41</v>
      </c>
      <c r="AP52" s="216"/>
      <c r="AQ52" s="216"/>
      <c r="AR52" s="216"/>
      <c r="AS52" s="216" t="s">
        <v>41</v>
      </c>
      <c r="AT52" s="216"/>
      <c r="AU52" s="216"/>
      <c r="AV52" s="216"/>
      <c r="AW52" s="216"/>
      <c r="AX52" s="216"/>
      <c r="AY52" s="216"/>
      <c r="AZ52" s="216"/>
      <c r="BA52" s="39"/>
    </row>
    <row r="53" spans="1:53" ht="14.25" customHeight="1">
      <c r="A53" s="93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26"/>
    </row>
    <row r="54" spans="1:53" hidden="1">
      <c r="A54" s="93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26"/>
    </row>
    <row r="55" spans="1:53" ht="15" customHeight="1">
      <c r="A55" s="93"/>
      <c r="B55" s="189" t="s">
        <v>164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26"/>
    </row>
    <row r="56" spans="1:53" ht="10.5" customHeight="1">
      <c r="A56" s="93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26"/>
    </row>
    <row r="57" spans="1:53" ht="33" customHeight="1">
      <c r="A57" s="95"/>
      <c r="B57" s="216" t="s">
        <v>3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 t="s">
        <v>12</v>
      </c>
      <c r="M57" s="216"/>
      <c r="N57" s="216" t="s">
        <v>43</v>
      </c>
      <c r="O57" s="216"/>
      <c r="P57" s="216"/>
      <c r="Q57" s="216" t="s">
        <v>76</v>
      </c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 t="s">
        <v>32</v>
      </c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 t="s">
        <v>33</v>
      </c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37"/>
    </row>
    <row r="58" spans="1:53" ht="28.5" customHeight="1">
      <c r="A58" s="95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 t="s">
        <v>91</v>
      </c>
      <c r="R58" s="216"/>
      <c r="S58" s="216"/>
      <c r="T58" s="216"/>
      <c r="U58" s="216" t="s">
        <v>44</v>
      </c>
      <c r="V58" s="216"/>
      <c r="W58" s="216"/>
      <c r="X58" s="216"/>
      <c r="Y58" s="216" t="s">
        <v>40</v>
      </c>
      <c r="Z58" s="216"/>
      <c r="AA58" s="216"/>
      <c r="AB58" s="216"/>
      <c r="AC58" s="216" t="s">
        <v>91</v>
      </c>
      <c r="AD58" s="216"/>
      <c r="AE58" s="216"/>
      <c r="AF58" s="216"/>
      <c r="AG58" s="216" t="s">
        <v>44</v>
      </c>
      <c r="AH58" s="216"/>
      <c r="AI58" s="216"/>
      <c r="AJ58" s="216"/>
      <c r="AK58" s="216" t="s">
        <v>40</v>
      </c>
      <c r="AL58" s="216"/>
      <c r="AM58" s="216"/>
      <c r="AN58" s="216"/>
      <c r="AO58" s="216" t="s">
        <v>91</v>
      </c>
      <c r="AP58" s="216"/>
      <c r="AQ58" s="216"/>
      <c r="AR58" s="216"/>
      <c r="AS58" s="216" t="s">
        <v>44</v>
      </c>
      <c r="AT58" s="216"/>
      <c r="AU58" s="216"/>
      <c r="AV58" s="216"/>
      <c r="AW58" s="216" t="s">
        <v>40</v>
      </c>
      <c r="AX58" s="216"/>
      <c r="AY58" s="216"/>
      <c r="AZ58" s="216"/>
      <c r="BA58" s="38"/>
    </row>
    <row r="59" spans="1:53">
      <c r="A59" s="90"/>
      <c r="B59" s="299">
        <v>1</v>
      </c>
      <c r="C59" s="299"/>
      <c r="D59" s="299"/>
      <c r="E59" s="299"/>
      <c r="F59" s="299"/>
      <c r="G59" s="299"/>
      <c r="H59" s="299"/>
      <c r="I59" s="299"/>
      <c r="J59" s="299"/>
      <c r="K59" s="299"/>
      <c r="L59" s="299">
        <v>2</v>
      </c>
      <c r="M59" s="299"/>
      <c r="N59" s="299">
        <v>3</v>
      </c>
      <c r="O59" s="299"/>
      <c r="P59" s="299"/>
      <c r="Q59" s="311">
        <v>3</v>
      </c>
      <c r="R59" s="311"/>
      <c r="S59" s="311"/>
      <c r="T59" s="311"/>
      <c r="U59" s="311">
        <v>4</v>
      </c>
      <c r="V59" s="311"/>
      <c r="W59" s="311"/>
      <c r="X59" s="311"/>
      <c r="Y59" s="311">
        <v>5</v>
      </c>
      <c r="Z59" s="311"/>
      <c r="AA59" s="311"/>
      <c r="AB59" s="311"/>
      <c r="AC59" s="311">
        <v>6</v>
      </c>
      <c r="AD59" s="311"/>
      <c r="AE59" s="311"/>
      <c r="AF59" s="311"/>
      <c r="AG59" s="311">
        <v>7</v>
      </c>
      <c r="AH59" s="311"/>
      <c r="AI59" s="311"/>
      <c r="AJ59" s="311"/>
      <c r="AK59" s="311">
        <v>8</v>
      </c>
      <c r="AL59" s="311"/>
      <c r="AM59" s="311"/>
      <c r="AN59" s="311"/>
      <c r="AO59" s="311">
        <v>9</v>
      </c>
      <c r="AP59" s="311"/>
      <c r="AQ59" s="311"/>
      <c r="AR59" s="311"/>
      <c r="AS59" s="311">
        <v>10</v>
      </c>
      <c r="AT59" s="311"/>
      <c r="AU59" s="311"/>
      <c r="AV59" s="311"/>
      <c r="AW59" s="311">
        <v>11</v>
      </c>
      <c r="AX59" s="311"/>
      <c r="AY59" s="311"/>
      <c r="AZ59" s="311"/>
      <c r="BA59" s="28"/>
    </row>
    <row r="60" spans="1:53" ht="33" customHeight="1">
      <c r="A60" s="95"/>
      <c r="B60" s="320" t="s">
        <v>86</v>
      </c>
      <c r="C60" s="320"/>
      <c r="D60" s="320"/>
      <c r="E60" s="320"/>
      <c r="F60" s="320"/>
      <c r="G60" s="320"/>
      <c r="H60" s="320"/>
      <c r="I60" s="320"/>
      <c r="J60" s="320"/>
      <c r="K60" s="320"/>
      <c r="L60" s="321" t="s">
        <v>45</v>
      </c>
      <c r="M60" s="321"/>
      <c r="N60" s="314" t="s">
        <v>41</v>
      </c>
      <c r="O60" s="314"/>
      <c r="P60" s="314"/>
      <c r="Q60" s="216" t="s">
        <v>41</v>
      </c>
      <c r="R60" s="216"/>
      <c r="S60" s="216"/>
      <c r="T60" s="216"/>
      <c r="U60" s="216" t="s">
        <v>41</v>
      </c>
      <c r="V60" s="216"/>
      <c r="W60" s="216"/>
      <c r="X60" s="216"/>
      <c r="Y60" s="216"/>
      <c r="Z60" s="216"/>
      <c r="AA60" s="216"/>
      <c r="AB60" s="216"/>
      <c r="AC60" s="216" t="s">
        <v>41</v>
      </c>
      <c r="AD60" s="216"/>
      <c r="AE60" s="216"/>
      <c r="AF60" s="216"/>
      <c r="AG60" s="216" t="s">
        <v>41</v>
      </c>
      <c r="AH60" s="216"/>
      <c r="AI60" s="216"/>
      <c r="AJ60" s="216"/>
      <c r="AK60" s="216"/>
      <c r="AL60" s="216"/>
      <c r="AM60" s="216"/>
      <c r="AN60" s="216"/>
      <c r="AO60" s="216" t="s">
        <v>41</v>
      </c>
      <c r="AP60" s="216"/>
      <c r="AQ60" s="216"/>
      <c r="AR60" s="216"/>
      <c r="AS60" s="216" t="s">
        <v>41</v>
      </c>
      <c r="AT60" s="216"/>
      <c r="AU60" s="216"/>
      <c r="AV60" s="216"/>
      <c r="AW60" s="216"/>
      <c r="AX60" s="216"/>
      <c r="AY60" s="216"/>
      <c r="AZ60" s="216"/>
      <c r="BA60" s="25"/>
    </row>
    <row r="61" spans="1:53" ht="22.5" customHeight="1">
      <c r="A61" s="95"/>
      <c r="B61" s="320" t="s">
        <v>52</v>
      </c>
      <c r="C61" s="320"/>
      <c r="D61" s="320"/>
      <c r="E61" s="320"/>
      <c r="F61" s="320"/>
      <c r="G61" s="320"/>
      <c r="H61" s="320"/>
      <c r="I61" s="320"/>
      <c r="J61" s="320"/>
      <c r="K61" s="320"/>
      <c r="L61" s="321" t="s">
        <v>63</v>
      </c>
      <c r="M61" s="321"/>
      <c r="N61" s="314"/>
      <c r="O61" s="314"/>
      <c r="P61" s="314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5"/>
    </row>
    <row r="62" spans="1:53" ht="28.5" customHeight="1">
      <c r="A62" s="95"/>
      <c r="B62" s="320" t="s">
        <v>87</v>
      </c>
      <c r="C62" s="320"/>
      <c r="D62" s="320"/>
      <c r="E62" s="320"/>
      <c r="F62" s="320"/>
      <c r="G62" s="320"/>
      <c r="H62" s="320"/>
      <c r="I62" s="320"/>
      <c r="J62" s="320"/>
      <c r="K62" s="320"/>
      <c r="L62" s="321" t="s">
        <v>46</v>
      </c>
      <c r="M62" s="321"/>
      <c r="N62" s="314" t="s">
        <v>41</v>
      </c>
      <c r="O62" s="314"/>
      <c r="P62" s="314"/>
      <c r="Q62" s="216" t="s">
        <v>41</v>
      </c>
      <c r="R62" s="216"/>
      <c r="S62" s="216"/>
      <c r="T62" s="216"/>
      <c r="U62" s="216" t="s">
        <v>41</v>
      </c>
      <c r="V62" s="216"/>
      <c r="W62" s="216"/>
      <c r="X62" s="216"/>
      <c r="Y62" s="216"/>
      <c r="Z62" s="216"/>
      <c r="AA62" s="216"/>
      <c r="AB62" s="216"/>
      <c r="AC62" s="216" t="s">
        <v>41</v>
      </c>
      <c r="AD62" s="216"/>
      <c r="AE62" s="216"/>
      <c r="AF62" s="216"/>
      <c r="AG62" s="216" t="s">
        <v>41</v>
      </c>
      <c r="AH62" s="216"/>
      <c r="AI62" s="216"/>
      <c r="AJ62" s="216"/>
      <c r="AK62" s="216"/>
      <c r="AL62" s="216"/>
      <c r="AM62" s="216"/>
      <c r="AN62" s="216"/>
      <c r="AO62" s="216" t="s">
        <v>41</v>
      </c>
      <c r="AP62" s="216"/>
      <c r="AQ62" s="216"/>
      <c r="AR62" s="216"/>
      <c r="AS62" s="216" t="s">
        <v>41</v>
      </c>
      <c r="AT62" s="216"/>
      <c r="AU62" s="216"/>
      <c r="AV62" s="216"/>
      <c r="AW62" s="216"/>
      <c r="AX62" s="216"/>
      <c r="AY62" s="216"/>
      <c r="AZ62" s="216"/>
      <c r="BA62" s="25"/>
    </row>
    <row r="63" spans="1:53" ht="23.25" customHeight="1">
      <c r="A63" s="95"/>
      <c r="B63" s="320" t="s">
        <v>52</v>
      </c>
      <c r="C63" s="320"/>
      <c r="D63" s="320"/>
      <c r="E63" s="320"/>
      <c r="F63" s="320"/>
      <c r="G63" s="320"/>
      <c r="H63" s="320"/>
      <c r="I63" s="320"/>
      <c r="J63" s="320"/>
      <c r="K63" s="320"/>
      <c r="L63" s="321" t="s">
        <v>64</v>
      </c>
      <c r="M63" s="321"/>
      <c r="N63" s="314"/>
      <c r="O63" s="314"/>
      <c r="P63" s="314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5"/>
    </row>
    <row r="64" spans="1:53" ht="28.5" customHeight="1">
      <c r="A64" s="95"/>
      <c r="B64" s="320" t="s">
        <v>88</v>
      </c>
      <c r="C64" s="320"/>
      <c r="D64" s="320"/>
      <c r="E64" s="320"/>
      <c r="F64" s="320"/>
      <c r="G64" s="320"/>
      <c r="H64" s="320"/>
      <c r="I64" s="320"/>
      <c r="J64" s="320"/>
      <c r="K64" s="320"/>
      <c r="L64" s="321" t="s">
        <v>55</v>
      </c>
      <c r="M64" s="321"/>
      <c r="N64" s="314" t="s">
        <v>41</v>
      </c>
      <c r="O64" s="314"/>
      <c r="P64" s="314"/>
      <c r="Q64" s="216" t="s">
        <v>41</v>
      </c>
      <c r="R64" s="216"/>
      <c r="S64" s="216"/>
      <c r="T64" s="216"/>
      <c r="U64" s="216" t="s">
        <v>41</v>
      </c>
      <c r="V64" s="216"/>
      <c r="W64" s="216"/>
      <c r="X64" s="216"/>
      <c r="Y64" s="216"/>
      <c r="Z64" s="216"/>
      <c r="AA64" s="216"/>
      <c r="AB64" s="216"/>
      <c r="AC64" s="216" t="s">
        <v>41</v>
      </c>
      <c r="AD64" s="216"/>
      <c r="AE64" s="216"/>
      <c r="AF64" s="216"/>
      <c r="AG64" s="216" t="s">
        <v>41</v>
      </c>
      <c r="AH64" s="216"/>
      <c r="AI64" s="216"/>
      <c r="AJ64" s="216"/>
      <c r="AK64" s="216"/>
      <c r="AL64" s="216"/>
      <c r="AM64" s="216"/>
      <c r="AN64" s="216"/>
      <c r="AO64" s="216" t="s">
        <v>41</v>
      </c>
      <c r="AP64" s="216"/>
      <c r="AQ64" s="216"/>
      <c r="AR64" s="216"/>
      <c r="AS64" s="216" t="s">
        <v>41</v>
      </c>
      <c r="AT64" s="216"/>
      <c r="AU64" s="216"/>
      <c r="AV64" s="216"/>
      <c r="AW64" s="216"/>
      <c r="AX64" s="216"/>
      <c r="AY64" s="216"/>
      <c r="AZ64" s="216"/>
      <c r="BA64" s="25"/>
    </row>
    <row r="65" spans="1:53" ht="18.75" customHeight="1">
      <c r="A65" s="95"/>
      <c r="B65" s="320" t="s">
        <v>52</v>
      </c>
      <c r="C65" s="320"/>
      <c r="D65" s="320"/>
      <c r="E65" s="320"/>
      <c r="F65" s="320"/>
      <c r="G65" s="320"/>
      <c r="H65" s="320"/>
      <c r="I65" s="320"/>
      <c r="J65" s="320"/>
      <c r="K65" s="320"/>
      <c r="L65" s="321" t="s">
        <v>65</v>
      </c>
      <c r="M65" s="321"/>
      <c r="N65" s="314"/>
      <c r="O65" s="314"/>
      <c r="P65" s="314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5"/>
    </row>
    <row r="66" spans="1:53" ht="29.25" customHeight="1">
      <c r="A66" s="95"/>
      <c r="B66" s="320" t="s">
        <v>89</v>
      </c>
      <c r="C66" s="320"/>
      <c r="D66" s="320"/>
      <c r="E66" s="320"/>
      <c r="F66" s="320"/>
      <c r="G66" s="320"/>
      <c r="H66" s="320"/>
      <c r="I66" s="320"/>
      <c r="J66" s="320"/>
      <c r="K66" s="320"/>
      <c r="L66" s="321" t="s">
        <v>56</v>
      </c>
      <c r="M66" s="321"/>
      <c r="N66" s="314" t="s">
        <v>41</v>
      </c>
      <c r="O66" s="314"/>
      <c r="P66" s="314"/>
      <c r="Q66" s="216" t="s">
        <v>41</v>
      </c>
      <c r="R66" s="216"/>
      <c r="S66" s="216"/>
      <c r="T66" s="216"/>
      <c r="U66" s="216" t="s">
        <v>41</v>
      </c>
      <c r="V66" s="216"/>
      <c r="W66" s="216"/>
      <c r="X66" s="216"/>
      <c r="Y66" s="216"/>
      <c r="Z66" s="216"/>
      <c r="AA66" s="216"/>
      <c r="AB66" s="216"/>
      <c r="AC66" s="216" t="s">
        <v>41</v>
      </c>
      <c r="AD66" s="216"/>
      <c r="AE66" s="216"/>
      <c r="AF66" s="216"/>
      <c r="AG66" s="216" t="s">
        <v>41</v>
      </c>
      <c r="AH66" s="216"/>
      <c r="AI66" s="216"/>
      <c r="AJ66" s="216"/>
      <c r="AK66" s="216"/>
      <c r="AL66" s="216"/>
      <c r="AM66" s="216"/>
      <c r="AN66" s="216"/>
      <c r="AO66" s="216" t="s">
        <v>41</v>
      </c>
      <c r="AP66" s="216"/>
      <c r="AQ66" s="216"/>
      <c r="AR66" s="216"/>
      <c r="AS66" s="216" t="s">
        <v>41</v>
      </c>
      <c r="AT66" s="216"/>
      <c r="AU66" s="216"/>
      <c r="AV66" s="216"/>
      <c r="AW66" s="216"/>
      <c r="AX66" s="216"/>
      <c r="AY66" s="216"/>
      <c r="AZ66" s="216"/>
      <c r="BA66" s="25"/>
    </row>
    <row r="67" spans="1:53" ht="19.5" customHeight="1">
      <c r="A67" s="95"/>
      <c r="B67" s="320" t="s">
        <v>52</v>
      </c>
      <c r="C67" s="320"/>
      <c r="D67" s="320"/>
      <c r="E67" s="320"/>
      <c r="F67" s="320"/>
      <c r="G67" s="320"/>
      <c r="H67" s="320"/>
      <c r="I67" s="320"/>
      <c r="J67" s="320"/>
      <c r="K67" s="320"/>
      <c r="L67" s="321" t="s">
        <v>66</v>
      </c>
      <c r="M67" s="321"/>
      <c r="N67" s="314"/>
      <c r="O67" s="314"/>
      <c r="P67" s="314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5"/>
    </row>
    <row r="68" spans="1:53" ht="32.25" customHeight="1">
      <c r="A68" s="95"/>
      <c r="B68" s="320" t="s">
        <v>90</v>
      </c>
      <c r="C68" s="320"/>
      <c r="D68" s="320"/>
      <c r="E68" s="320"/>
      <c r="F68" s="320"/>
      <c r="G68" s="320"/>
      <c r="H68" s="320"/>
      <c r="I68" s="320"/>
      <c r="J68" s="320"/>
      <c r="K68" s="320"/>
      <c r="L68" s="321" t="s">
        <v>57</v>
      </c>
      <c r="M68" s="321"/>
      <c r="N68" s="314" t="s">
        <v>41</v>
      </c>
      <c r="O68" s="314"/>
      <c r="P68" s="314"/>
      <c r="Q68" s="216" t="s">
        <v>41</v>
      </c>
      <c r="R68" s="216"/>
      <c r="S68" s="216"/>
      <c r="T68" s="216"/>
      <c r="U68" s="216" t="s">
        <v>41</v>
      </c>
      <c r="V68" s="216"/>
      <c r="W68" s="216"/>
      <c r="X68" s="216"/>
      <c r="Y68" s="216"/>
      <c r="Z68" s="216"/>
      <c r="AA68" s="216"/>
      <c r="AB68" s="216"/>
      <c r="AC68" s="216" t="s">
        <v>41</v>
      </c>
      <c r="AD68" s="216"/>
      <c r="AE68" s="216"/>
      <c r="AF68" s="216"/>
      <c r="AG68" s="216" t="s">
        <v>41</v>
      </c>
      <c r="AH68" s="216"/>
      <c r="AI68" s="216"/>
      <c r="AJ68" s="216"/>
      <c r="AK68" s="216"/>
      <c r="AL68" s="216"/>
      <c r="AM68" s="216"/>
      <c r="AN68" s="216"/>
      <c r="AO68" s="216" t="s">
        <v>41</v>
      </c>
      <c r="AP68" s="216"/>
      <c r="AQ68" s="216"/>
      <c r="AR68" s="216"/>
      <c r="AS68" s="216" t="s">
        <v>41</v>
      </c>
      <c r="AT68" s="216"/>
      <c r="AU68" s="216"/>
      <c r="AV68" s="216"/>
      <c r="AW68" s="216"/>
      <c r="AX68" s="216"/>
      <c r="AY68" s="216"/>
      <c r="AZ68" s="216"/>
      <c r="BA68" s="25"/>
    </row>
    <row r="69" spans="1:53" ht="20.25" customHeight="1">
      <c r="A69" s="95"/>
      <c r="B69" s="320" t="s">
        <v>52</v>
      </c>
      <c r="C69" s="320"/>
      <c r="D69" s="320"/>
      <c r="E69" s="320"/>
      <c r="F69" s="320"/>
      <c r="G69" s="320"/>
      <c r="H69" s="320"/>
      <c r="I69" s="320"/>
      <c r="J69" s="320"/>
      <c r="K69" s="320"/>
      <c r="L69" s="321" t="s">
        <v>67</v>
      </c>
      <c r="M69" s="321"/>
      <c r="N69" s="314"/>
      <c r="O69" s="314"/>
      <c r="P69" s="314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5"/>
    </row>
    <row r="70" spans="1:53" ht="30.75" customHeight="1">
      <c r="A70" s="95"/>
      <c r="B70" s="320" t="s">
        <v>92</v>
      </c>
      <c r="C70" s="320"/>
      <c r="D70" s="320"/>
      <c r="E70" s="320"/>
      <c r="F70" s="320"/>
      <c r="G70" s="320"/>
      <c r="H70" s="320"/>
      <c r="I70" s="320"/>
      <c r="J70" s="320"/>
      <c r="K70" s="320"/>
      <c r="L70" s="321" t="s">
        <v>58</v>
      </c>
      <c r="M70" s="321"/>
      <c r="N70" s="314" t="s">
        <v>41</v>
      </c>
      <c r="O70" s="314"/>
      <c r="P70" s="314"/>
      <c r="Q70" s="216" t="s">
        <v>41</v>
      </c>
      <c r="R70" s="216"/>
      <c r="S70" s="216"/>
      <c r="T70" s="216"/>
      <c r="U70" s="216" t="s">
        <v>41</v>
      </c>
      <c r="V70" s="216"/>
      <c r="W70" s="216"/>
      <c r="X70" s="216"/>
      <c r="Y70" s="216"/>
      <c r="Z70" s="216"/>
      <c r="AA70" s="216"/>
      <c r="AB70" s="216"/>
      <c r="AC70" s="216" t="s">
        <v>41</v>
      </c>
      <c r="AD70" s="216"/>
      <c r="AE70" s="216"/>
      <c r="AF70" s="216"/>
      <c r="AG70" s="216" t="s">
        <v>41</v>
      </c>
      <c r="AH70" s="216"/>
      <c r="AI70" s="216"/>
      <c r="AJ70" s="216"/>
      <c r="AK70" s="216"/>
      <c r="AL70" s="216"/>
      <c r="AM70" s="216"/>
      <c r="AN70" s="216"/>
      <c r="AO70" s="216" t="s">
        <v>41</v>
      </c>
      <c r="AP70" s="216"/>
      <c r="AQ70" s="216"/>
      <c r="AR70" s="216"/>
      <c r="AS70" s="216" t="s">
        <v>41</v>
      </c>
      <c r="AT70" s="216"/>
      <c r="AU70" s="216"/>
      <c r="AV70" s="216"/>
      <c r="AW70" s="216"/>
      <c r="AX70" s="216"/>
      <c r="AY70" s="216"/>
      <c r="AZ70" s="216"/>
      <c r="BA70" s="25"/>
    </row>
    <row r="71" spans="1:53" ht="19.5" customHeight="1">
      <c r="A71" s="95"/>
      <c r="B71" s="320" t="s">
        <v>52</v>
      </c>
      <c r="C71" s="320"/>
      <c r="D71" s="320"/>
      <c r="E71" s="320"/>
      <c r="F71" s="320"/>
      <c r="G71" s="320"/>
      <c r="H71" s="320"/>
      <c r="I71" s="320"/>
      <c r="J71" s="320"/>
      <c r="K71" s="320"/>
      <c r="L71" s="321" t="s">
        <v>72</v>
      </c>
      <c r="M71" s="321"/>
      <c r="N71" s="314"/>
      <c r="O71" s="314"/>
      <c r="P71" s="314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5"/>
    </row>
    <row r="72" spans="1:53" ht="28.5" customHeight="1">
      <c r="A72" s="95"/>
      <c r="B72" s="320" t="s">
        <v>94</v>
      </c>
      <c r="C72" s="320"/>
      <c r="D72" s="320"/>
      <c r="E72" s="320"/>
      <c r="F72" s="320"/>
      <c r="G72" s="320"/>
      <c r="H72" s="320"/>
      <c r="I72" s="320"/>
      <c r="J72" s="320"/>
      <c r="K72" s="320"/>
      <c r="L72" s="321" t="s">
        <v>59</v>
      </c>
      <c r="M72" s="321"/>
      <c r="N72" s="314" t="s">
        <v>41</v>
      </c>
      <c r="O72" s="314"/>
      <c r="P72" s="314"/>
      <c r="Q72" s="216" t="s">
        <v>41</v>
      </c>
      <c r="R72" s="216"/>
      <c r="S72" s="216"/>
      <c r="T72" s="216"/>
      <c r="U72" s="216" t="s">
        <v>41</v>
      </c>
      <c r="V72" s="216"/>
      <c r="W72" s="216"/>
      <c r="X72" s="216"/>
      <c r="Y72" s="216"/>
      <c r="Z72" s="216"/>
      <c r="AA72" s="216"/>
      <c r="AB72" s="216"/>
      <c r="AC72" s="216" t="s">
        <v>41</v>
      </c>
      <c r="AD72" s="216"/>
      <c r="AE72" s="216"/>
      <c r="AF72" s="216"/>
      <c r="AG72" s="216" t="s">
        <v>41</v>
      </c>
      <c r="AH72" s="216"/>
      <c r="AI72" s="216"/>
      <c r="AJ72" s="216"/>
      <c r="AK72" s="216"/>
      <c r="AL72" s="216"/>
      <c r="AM72" s="216"/>
      <c r="AN72" s="216"/>
      <c r="AO72" s="216" t="s">
        <v>41</v>
      </c>
      <c r="AP72" s="216"/>
      <c r="AQ72" s="216"/>
      <c r="AR72" s="216"/>
      <c r="AS72" s="216" t="s">
        <v>41</v>
      </c>
      <c r="AT72" s="216"/>
      <c r="AU72" s="216"/>
      <c r="AV72" s="216"/>
      <c r="AW72" s="216"/>
      <c r="AX72" s="216"/>
      <c r="AY72" s="216"/>
      <c r="AZ72" s="216"/>
      <c r="BA72" s="25"/>
    </row>
    <row r="73" spans="1:53" ht="22.5" customHeight="1">
      <c r="A73" s="95"/>
      <c r="B73" s="320" t="s">
        <v>52</v>
      </c>
      <c r="C73" s="320"/>
      <c r="D73" s="320"/>
      <c r="E73" s="320"/>
      <c r="F73" s="320"/>
      <c r="G73" s="320"/>
      <c r="H73" s="320"/>
      <c r="I73" s="320"/>
      <c r="J73" s="320"/>
      <c r="K73" s="320"/>
      <c r="L73" s="321" t="s">
        <v>73</v>
      </c>
      <c r="M73" s="321"/>
      <c r="N73" s="314"/>
      <c r="O73" s="314"/>
      <c r="P73" s="314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5"/>
    </row>
    <row r="74" spans="1:53" ht="29.25" customHeight="1">
      <c r="A74" s="95"/>
      <c r="B74" s="320" t="s">
        <v>93</v>
      </c>
      <c r="C74" s="320"/>
      <c r="D74" s="320"/>
      <c r="E74" s="320"/>
      <c r="F74" s="320"/>
      <c r="G74" s="320"/>
      <c r="H74" s="320"/>
      <c r="I74" s="320"/>
      <c r="J74" s="320"/>
      <c r="K74" s="320"/>
      <c r="L74" s="321" t="s">
        <v>60</v>
      </c>
      <c r="M74" s="321"/>
      <c r="N74" s="314" t="s">
        <v>41</v>
      </c>
      <c r="O74" s="314"/>
      <c r="P74" s="314"/>
      <c r="Q74" s="216" t="s">
        <v>41</v>
      </c>
      <c r="R74" s="216"/>
      <c r="S74" s="216"/>
      <c r="T74" s="216"/>
      <c r="U74" s="216" t="s">
        <v>41</v>
      </c>
      <c r="V74" s="216"/>
      <c r="W74" s="216"/>
      <c r="X74" s="216"/>
      <c r="Y74" s="216"/>
      <c r="Z74" s="216"/>
      <c r="AA74" s="216"/>
      <c r="AB74" s="216"/>
      <c r="AC74" s="216" t="s">
        <v>41</v>
      </c>
      <c r="AD74" s="216"/>
      <c r="AE74" s="216"/>
      <c r="AF74" s="216"/>
      <c r="AG74" s="216" t="s">
        <v>41</v>
      </c>
      <c r="AH74" s="216"/>
      <c r="AI74" s="216"/>
      <c r="AJ74" s="216"/>
      <c r="AK74" s="216"/>
      <c r="AL74" s="216"/>
      <c r="AM74" s="216"/>
      <c r="AN74" s="216"/>
      <c r="AO74" s="216" t="s">
        <v>41</v>
      </c>
      <c r="AP74" s="216"/>
      <c r="AQ74" s="216"/>
      <c r="AR74" s="216"/>
      <c r="AS74" s="216" t="s">
        <v>41</v>
      </c>
      <c r="AT74" s="216"/>
      <c r="AU74" s="216"/>
      <c r="AV74" s="216"/>
      <c r="AW74" s="216"/>
      <c r="AX74" s="216"/>
      <c r="AY74" s="216"/>
      <c r="AZ74" s="216"/>
      <c r="BA74" s="25"/>
    </row>
    <row r="75" spans="1:53" ht="21.75" customHeight="1">
      <c r="A75" s="95"/>
      <c r="B75" s="320" t="s">
        <v>52</v>
      </c>
      <c r="C75" s="320"/>
      <c r="D75" s="320"/>
      <c r="E75" s="320"/>
      <c r="F75" s="320"/>
      <c r="G75" s="320"/>
      <c r="H75" s="320"/>
      <c r="I75" s="320"/>
      <c r="J75" s="320"/>
      <c r="K75" s="320"/>
      <c r="L75" s="321" t="s">
        <v>74</v>
      </c>
      <c r="M75" s="321"/>
      <c r="N75" s="314"/>
      <c r="O75" s="314"/>
      <c r="P75" s="314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5"/>
    </row>
    <row r="76" spans="1:53">
      <c r="A76" s="95"/>
      <c r="B76" s="315" t="s">
        <v>11</v>
      </c>
      <c r="C76" s="315"/>
      <c r="D76" s="315"/>
      <c r="E76" s="315"/>
      <c r="F76" s="315"/>
      <c r="G76" s="315"/>
      <c r="H76" s="315"/>
      <c r="I76" s="315"/>
      <c r="J76" s="315"/>
      <c r="K76" s="315"/>
      <c r="L76" s="319">
        <v>9000</v>
      </c>
      <c r="M76" s="319"/>
      <c r="N76" s="314" t="s">
        <v>41</v>
      </c>
      <c r="O76" s="314"/>
      <c r="P76" s="314"/>
      <c r="Q76" s="216" t="s">
        <v>41</v>
      </c>
      <c r="R76" s="216"/>
      <c r="S76" s="216"/>
      <c r="T76" s="216"/>
      <c r="U76" s="216" t="s">
        <v>41</v>
      </c>
      <c r="V76" s="216"/>
      <c r="W76" s="216"/>
      <c r="X76" s="216"/>
      <c r="Y76" s="216"/>
      <c r="Z76" s="216"/>
      <c r="AA76" s="216"/>
      <c r="AB76" s="216"/>
      <c r="AC76" s="216" t="s">
        <v>41</v>
      </c>
      <c r="AD76" s="216"/>
      <c r="AE76" s="216"/>
      <c r="AF76" s="216"/>
      <c r="AG76" s="216" t="s">
        <v>41</v>
      </c>
      <c r="AH76" s="216"/>
      <c r="AI76" s="216"/>
      <c r="AJ76" s="216"/>
      <c r="AK76" s="216"/>
      <c r="AL76" s="216"/>
      <c r="AM76" s="216"/>
      <c r="AN76" s="216"/>
      <c r="AO76" s="216" t="s">
        <v>41</v>
      </c>
      <c r="AP76" s="216"/>
      <c r="AQ76" s="216"/>
      <c r="AR76" s="216"/>
      <c r="AS76" s="216" t="s">
        <v>41</v>
      </c>
      <c r="AT76" s="216"/>
      <c r="AU76" s="216"/>
      <c r="AV76" s="216"/>
      <c r="AW76" s="216"/>
      <c r="AX76" s="216"/>
      <c r="AY76" s="216"/>
      <c r="AZ76" s="216"/>
      <c r="BA76" s="39"/>
    </row>
    <row r="78" spans="1:53" ht="2.25" customHeight="1">
      <c r="A78" s="93"/>
      <c r="B78" s="101"/>
      <c r="C78" s="101"/>
      <c r="D78" s="101"/>
      <c r="E78" s="101"/>
      <c r="F78" s="101"/>
      <c r="G78" s="101"/>
      <c r="H78" s="101"/>
      <c r="I78" s="101"/>
      <c r="J78" s="145"/>
      <c r="K78" s="145"/>
      <c r="L78" s="145"/>
      <c r="M78" s="145"/>
      <c r="N78" s="145"/>
      <c r="O78" s="145"/>
      <c r="P78" s="145"/>
      <c r="Q78" s="145"/>
      <c r="R78" s="102"/>
      <c r="S78" s="102"/>
      <c r="T78" s="102"/>
      <c r="U78" s="102"/>
      <c r="V78" s="102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40"/>
    </row>
    <row r="79" spans="1:53">
      <c r="A79" s="93"/>
      <c r="B79" s="149"/>
      <c r="C79" s="324" t="s">
        <v>17</v>
      </c>
      <c r="D79" s="324"/>
      <c r="E79" s="324"/>
      <c r="F79" s="324"/>
      <c r="G79" s="324"/>
      <c r="H79" s="324"/>
      <c r="I79" s="149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149"/>
      <c r="AA79" s="149"/>
      <c r="AB79" s="325"/>
      <c r="AC79" s="325"/>
      <c r="AD79" s="325"/>
      <c r="AE79" s="325"/>
      <c r="AF79" s="325"/>
      <c r="AG79" s="325"/>
      <c r="AH79" s="325"/>
      <c r="AI79" s="93"/>
      <c r="AJ79" s="93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41"/>
    </row>
    <row r="80" spans="1:53">
      <c r="A80" s="93"/>
      <c r="B80" s="149"/>
      <c r="C80" s="324" t="s">
        <v>18</v>
      </c>
      <c r="D80" s="324"/>
      <c r="E80" s="324"/>
      <c r="F80" s="324"/>
      <c r="G80" s="324"/>
      <c r="H80" s="324"/>
      <c r="I80" s="149"/>
      <c r="J80" s="323" t="s">
        <v>19</v>
      </c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104"/>
      <c r="AA80" s="104"/>
      <c r="AB80" s="323" t="s">
        <v>20</v>
      </c>
      <c r="AC80" s="323"/>
      <c r="AD80" s="323"/>
      <c r="AE80" s="323"/>
      <c r="AF80" s="323"/>
      <c r="AG80" s="323"/>
      <c r="AH80" s="323"/>
      <c r="AI80" s="105"/>
      <c r="AJ80" s="105"/>
      <c r="AK80" s="323" t="s">
        <v>21</v>
      </c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41"/>
    </row>
    <row r="81" spans="1:53">
      <c r="A81" s="93"/>
      <c r="B81" s="149"/>
      <c r="C81" s="149"/>
      <c r="D81" s="149"/>
      <c r="E81" s="149"/>
      <c r="F81" s="149"/>
      <c r="G81" s="149"/>
      <c r="H81" s="149"/>
      <c r="I81" s="149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5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41"/>
    </row>
    <row r="82" spans="1:53">
      <c r="A82" s="106"/>
      <c r="B82" s="149"/>
      <c r="C82" s="324" t="s">
        <v>22</v>
      </c>
      <c r="D82" s="324"/>
      <c r="E82" s="324"/>
      <c r="F82" s="324"/>
      <c r="G82" s="324"/>
      <c r="H82" s="324"/>
      <c r="I82" s="14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104"/>
      <c r="AA82" s="104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105"/>
      <c r="AP82" s="105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41"/>
    </row>
    <row r="83" spans="1:53">
      <c r="A83" s="106"/>
      <c r="B83" s="149"/>
      <c r="C83" s="330"/>
      <c r="D83" s="330"/>
      <c r="E83" s="330"/>
      <c r="F83" s="330"/>
      <c r="G83" s="330"/>
      <c r="H83" s="330"/>
      <c r="I83" s="149"/>
      <c r="J83" s="323" t="s">
        <v>19</v>
      </c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104"/>
      <c r="AA83" s="104"/>
      <c r="AB83" s="323" t="s">
        <v>23</v>
      </c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105"/>
      <c r="AP83" s="105"/>
      <c r="AQ83" s="323" t="s">
        <v>24</v>
      </c>
      <c r="AR83" s="323"/>
      <c r="AS83" s="323"/>
      <c r="AT83" s="323"/>
      <c r="AU83" s="323"/>
      <c r="AV83" s="323"/>
      <c r="AW83" s="323"/>
      <c r="AX83" s="323"/>
      <c r="AY83" s="323"/>
      <c r="AZ83" s="323"/>
      <c r="BA83" s="41"/>
    </row>
    <row r="84" spans="1:53">
      <c r="A84" s="106"/>
      <c r="B84" s="149"/>
      <c r="C84" s="149"/>
      <c r="D84" s="149"/>
      <c r="E84" s="149"/>
      <c r="F84" s="149"/>
      <c r="G84" s="149"/>
      <c r="H84" s="149"/>
      <c r="I84" s="149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49"/>
      <c r="AA84" s="149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93"/>
      <c r="AP84" s="93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41"/>
    </row>
    <row r="85" spans="1:53">
      <c r="A85" s="106"/>
      <c r="B85" s="93"/>
      <c r="C85" s="108" t="s">
        <v>25</v>
      </c>
      <c r="D85" s="326"/>
      <c r="E85" s="326"/>
      <c r="F85" s="149" t="s">
        <v>25</v>
      </c>
      <c r="G85" s="148"/>
      <c r="H85" s="326"/>
      <c r="I85" s="326"/>
      <c r="J85" s="326"/>
      <c r="K85" s="326"/>
      <c r="L85" s="326"/>
      <c r="M85" s="326"/>
      <c r="N85" s="110"/>
      <c r="O85" s="111"/>
      <c r="P85" s="112">
        <v>20</v>
      </c>
      <c r="Q85" s="327"/>
      <c r="R85" s="327"/>
      <c r="S85" s="149" t="s">
        <v>26</v>
      </c>
      <c r="T85" s="110"/>
      <c r="U85" s="110"/>
      <c r="V85" s="110"/>
      <c r="W85" s="110"/>
      <c r="X85" s="93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93"/>
      <c r="AW85" s="93"/>
      <c r="AX85" s="93"/>
      <c r="AY85" s="93"/>
      <c r="AZ85" s="93"/>
      <c r="BA85" s="24"/>
    </row>
    <row r="86" spans="1:53">
      <c r="A86" s="106"/>
      <c r="B86" s="93"/>
      <c r="C86" s="93"/>
      <c r="D86" s="328"/>
      <c r="E86" s="328"/>
      <c r="F86" s="93"/>
      <c r="G86" s="93"/>
      <c r="H86" s="328"/>
      <c r="I86" s="328"/>
      <c r="J86" s="328"/>
      <c r="K86" s="328"/>
      <c r="L86" s="328"/>
      <c r="M86" s="328"/>
      <c r="N86" s="93"/>
      <c r="O86" s="93"/>
      <c r="P86" s="93"/>
      <c r="Q86" s="328"/>
      <c r="R86" s="328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24"/>
    </row>
  </sheetData>
  <mergeCells count="494">
    <mergeCell ref="D85:E85"/>
    <mergeCell ref="H85:M85"/>
    <mergeCell ref="Q85:R85"/>
    <mergeCell ref="D86:E86"/>
    <mergeCell ref="H86:M86"/>
    <mergeCell ref="Q86:R86"/>
    <mergeCell ref="C82:H82"/>
    <mergeCell ref="J82:Y82"/>
    <mergeCell ref="AB82:AN82"/>
    <mergeCell ref="C83:H83"/>
    <mergeCell ref="J83:Y83"/>
    <mergeCell ref="AB83:AN83"/>
    <mergeCell ref="AQ83:AZ83"/>
    <mergeCell ref="AW76:AZ76"/>
    <mergeCell ref="C79:H79"/>
    <mergeCell ref="J79:Y79"/>
    <mergeCell ref="AB79:AH79"/>
    <mergeCell ref="AK79:AZ79"/>
    <mergeCell ref="C80:H80"/>
    <mergeCell ref="J80:Y80"/>
    <mergeCell ref="AB80:AH80"/>
    <mergeCell ref="AK80:AZ80"/>
    <mergeCell ref="Y76:AB76"/>
    <mergeCell ref="AC76:AF76"/>
    <mergeCell ref="AG76:AJ76"/>
    <mergeCell ref="AK76:AN76"/>
    <mergeCell ref="AO76:AR76"/>
    <mergeCell ref="AS76:AV76"/>
    <mergeCell ref="AO75:AR75"/>
    <mergeCell ref="AS75:AV75"/>
    <mergeCell ref="AW75:AZ75"/>
    <mergeCell ref="B76:K76"/>
    <mergeCell ref="L76:M76"/>
    <mergeCell ref="N76:P76"/>
    <mergeCell ref="Q76:T76"/>
    <mergeCell ref="U76:X76"/>
    <mergeCell ref="AQ82:AZ82"/>
    <mergeCell ref="B75:K75"/>
    <mergeCell ref="L75:M75"/>
    <mergeCell ref="N75:P75"/>
    <mergeCell ref="Q75:T75"/>
    <mergeCell ref="U75:X75"/>
    <mergeCell ref="Y75:AB75"/>
    <mergeCell ref="AC75:AF75"/>
    <mergeCell ref="AG75:AJ75"/>
    <mergeCell ref="AK75:AN75"/>
    <mergeCell ref="B73:K73"/>
    <mergeCell ref="L73:M73"/>
    <mergeCell ref="N73:P73"/>
    <mergeCell ref="Q73:T73"/>
    <mergeCell ref="U73:X73"/>
    <mergeCell ref="AW73:AZ73"/>
    <mergeCell ref="B74:K74"/>
    <mergeCell ref="L74:M74"/>
    <mergeCell ref="N74:P74"/>
    <mergeCell ref="Q74:T74"/>
    <mergeCell ref="U74:X74"/>
    <mergeCell ref="Y74:AB74"/>
    <mergeCell ref="AC74:AF74"/>
    <mergeCell ref="AG74:AJ74"/>
    <mergeCell ref="AK74:AN74"/>
    <mergeCell ref="Y73:AB73"/>
    <mergeCell ref="AC73:AF73"/>
    <mergeCell ref="AG73:AJ73"/>
    <mergeCell ref="AK73:AN73"/>
    <mergeCell ref="AO73:AR73"/>
    <mergeCell ref="AS73:AV73"/>
    <mergeCell ref="AO74:AR74"/>
    <mergeCell ref="AS74:AV74"/>
    <mergeCell ref="AW74:AZ74"/>
    <mergeCell ref="AO71:AR71"/>
    <mergeCell ref="AS71:AV71"/>
    <mergeCell ref="AW71:AZ71"/>
    <mergeCell ref="B72:K72"/>
    <mergeCell ref="L72:M72"/>
    <mergeCell ref="N72:P72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71:K71"/>
    <mergeCell ref="L71:M71"/>
    <mergeCell ref="N71:P71"/>
    <mergeCell ref="Q71:T71"/>
    <mergeCell ref="U71:X71"/>
    <mergeCell ref="Y71:AB71"/>
    <mergeCell ref="AC71:AF71"/>
    <mergeCell ref="AG71:AJ71"/>
    <mergeCell ref="AK71:AN71"/>
    <mergeCell ref="AO69:AR69"/>
    <mergeCell ref="AS69:AV69"/>
    <mergeCell ref="AW69:AZ69"/>
    <mergeCell ref="B70:K70"/>
    <mergeCell ref="L70:M70"/>
    <mergeCell ref="N70:P70"/>
    <mergeCell ref="Q70:T70"/>
    <mergeCell ref="U70:X70"/>
    <mergeCell ref="AW70:AZ70"/>
    <mergeCell ref="Y70:AB70"/>
    <mergeCell ref="AC70:AF70"/>
    <mergeCell ref="AG70:AJ70"/>
    <mergeCell ref="AK70:AN70"/>
    <mergeCell ref="AO70:AR70"/>
    <mergeCell ref="AS70:AV70"/>
    <mergeCell ref="B69:K69"/>
    <mergeCell ref="L69:M69"/>
    <mergeCell ref="N69:P69"/>
    <mergeCell ref="Q69:T69"/>
    <mergeCell ref="U69:X69"/>
    <mergeCell ref="Y69:AB69"/>
    <mergeCell ref="AC69:AF69"/>
    <mergeCell ref="AG69:AJ69"/>
    <mergeCell ref="AK69:AN69"/>
    <mergeCell ref="B67:K67"/>
    <mergeCell ref="L67:M67"/>
    <mergeCell ref="N67:P67"/>
    <mergeCell ref="Q67:T67"/>
    <mergeCell ref="U67:X67"/>
    <mergeCell ref="AW67:AZ67"/>
    <mergeCell ref="B68:K68"/>
    <mergeCell ref="L68:M68"/>
    <mergeCell ref="N68:P68"/>
    <mergeCell ref="Q68:T68"/>
    <mergeCell ref="U68:X68"/>
    <mergeCell ref="Y68:AB68"/>
    <mergeCell ref="AC68:AF68"/>
    <mergeCell ref="AG68:AJ68"/>
    <mergeCell ref="AK68:AN68"/>
    <mergeCell ref="Y67:AB67"/>
    <mergeCell ref="AC67:AF67"/>
    <mergeCell ref="AG67:AJ67"/>
    <mergeCell ref="AK67:AN67"/>
    <mergeCell ref="AO67:AR67"/>
    <mergeCell ref="AS67:AV67"/>
    <mergeCell ref="AO68:AR68"/>
    <mergeCell ref="AS68:AV68"/>
    <mergeCell ref="AW68:AZ68"/>
    <mergeCell ref="AO65:AR65"/>
    <mergeCell ref="AS65:AV65"/>
    <mergeCell ref="AW65:AZ65"/>
    <mergeCell ref="B66:K66"/>
    <mergeCell ref="L66:M66"/>
    <mergeCell ref="N66:P66"/>
    <mergeCell ref="Q66:T66"/>
    <mergeCell ref="U66:X66"/>
    <mergeCell ref="Y66:AB66"/>
    <mergeCell ref="AC66:AF66"/>
    <mergeCell ref="AG66:AJ66"/>
    <mergeCell ref="AK66:AN66"/>
    <mergeCell ref="AO66:AR66"/>
    <mergeCell ref="AS66:AV66"/>
    <mergeCell ref="AW66:AZ66"/>
    <mergeCell ref="B65:K65"/>
    <mergeCell ref="L65:M65"/>
    <mergeCell ref="N65:P65"/>
    <mergeCell ref="Q65:T65"/>
    <mergeCell ref="U65:X65"/>
    <mergeCell ref="Y65:AB65"/>
    <mergeCell ref="AC65:AF65"/>
    <mergeCell ref="AG65:AJ65"/>
    <mergeCell ref="AK65:AN65"/>
    <mergeCell ref="AO63:AR63"/>
    <mergeCell ref="AS63:AV63"/>
    <mergeCell ref="AW63:AZ63"/>
    <mergeCell ref="B64:K64"/>
    <mergeCell ref="L64:M64"/>
    <mergeCell ref="N64:P64"/>
    <mergeCell ref="Q64:T64"/>
    <mergeCell ref="U64:X64"/>
    <mergeCell ref="AW64:AZ64"/>
    <mergeCell ref="Y64:AB64"/>
    <mergeCell ref="AC64:AF64"/>
    <mergeCell ref="AG64:AJ64"/>
    <mergeCell ref="AK64:AN64"/>
    <mergeCell ref="AO64:AR64"/>
    <mergeCell ref="AS64:AV64"/>
    <mergeCell ref="B63:K63"/>
    <mergeCell ref="L63:M63"/>
    <mergeCell ref="N63:P63"/>
    <mergeCell ref="Q63:T63"/>
    <mergeCell ref="U63:X63"/>
    <mergeCell ref="Y63:AB63"/>
    <mergeCell ref="AC63:AF63"/>
    <mergeCell ref="AG63:AJ63"/>
    <mergeCell ref="AK63:AN63"/>
    <mergeCell ref="B61:K61"/>
    <mergeCell ref="L61:M61"/>
    <mergeCell ref="N61:P61"/>
    <mergeCell ref="Q61:T61"/>
    <mergeCell ref="U61:X61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O62:AR62"/>
    <mergeCell ref="AS62:AV62"/>
    <mergeCell ref="AW62:AZ62"/>
    <mergeCell ref="AO59:AR59"/>
    <mergeCell ref="AS59:AV59"/>
    <mergeCell ref="AW59:AZ59"/>
    <mergeCell ref="B60:K60"/>
    <mergeCell ref="L60:M60"/>
    <mergeCell ref="N60:P60"/>
    <mergeCell ref="Q60:T60"/>
    <mergeCell ref="U60:X60"/>
    <mergeCell ref="Y60:AB60"/>
    <mergeCell ref="AC60:AF60"/>
    <mergeCell ref="AG60:AJ60"/>
    <mergeCell ref="AK60:AN60"/>
    <mergeCell ref="AO60:AR60"/>
    <mergeCell ref="AS60:AV60"/>
    <mergeCell ref="AW60:AZ60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B52:K52"/>
    <mergeCell ref="L52:M52"/>
    <mergeCell ref="N52:P52"/>
    <mergeCell ref="Q52:T52"/>
    <mergeCell ref="U52:X52"/>
    <mergeCell ref="AG58:AJ58"/>
    <mergeCell ref="AK58:AN58"/>
    <mergeCell ref="AW52:AZ52"/>
    <mergeCell ref="B55:AZ55"/>
    <mergeCell ref="B57:K58"/>
    <mergeCell ref="L57:M58"/>
    <mergeCell ref="N57:P58"/>
    <mergeCell ref="Q57:AB57"/>
    <mergeCell ref="AC57:AN57"/>
    <mergeCell ref="AO57:AZ57"/>
    <mergeCell ref="Q58:T58"/>
    <mergeCell ref="U58:X58"/>
    <mergeCell ref="Y52:AB52"/>
    <mergeCell ref="AC52:AF52"/>
    <mergeCell ref="AG52:AJ52"/>
    <mergeCell ref="AK52:AN52"/>
    <mergeCell ref="AO52:AR52"/>
    <mergeCell ref="AS52:AV52"/>
    <mergeCell ref="AW58:AZ58"/>
    <mergeCell ref="Y58:AB58"/>
    <mergeCell ref="AC58:AF58"/>
    <mergeCell ref="AO58:AR58"/>
    <mergeCell ref="AS58:AV58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</mergeCells>
  <pageMargins left="0.51181102362204722" right="0.39370078740157483" top="0.59055118110236227" bottom="0.59055118110236227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42"/>
  <sheetViews>
    <sheetView showGridLines="0" zoomScaleSheetLayoutView="100" workbookViewId="0">
      <selection activeCell="B21" sqref="B21:Y23"/>
    </sheetView>
  </sheetViews>
  <sheetFormatPr defaultColWidth="0.85546875" defaultRowHeight="15"/>
  <cols>
    <col min="1" max="1" width="1.28515625" style="150" customWidth="1"/>
    <col min="2" max="52" width="3.85546875" style="150" customWidth="1"/>
    <col min="53" max="16384" width="0.85546875" style="22"/>
  </cols>
  <sheetData>
    <row r="1" spans="1:53" ht="33.75" customHeight="1">
      <c r="A1" s="307" t="s">
        <v>190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1"/>
    </row>
    <row r="2" spans="1:53" s="3" customFormat="1" ht="1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</row>
    <row r="3" spans="1:53" s="147" customFormat="1" ht="15" customHeight="1">
      <c r="A3" s="305" t="s">
        <v>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42"/>
    </row>
    <row r="4" spans="1:53" ht="15" customHeight="1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4"/>
    </row>
    <row r="5" spans="1:53" ht="15" customHeight="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10" t="s">
        <v>1</v>
      </c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6"/>
    </row>
    <row r="6" spans="1:53" s="3" customFormat="1" ht="15" customHeight="1">
      <c r="A6" s="305" t="s">
        <v>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92" t="s">
        <v>47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7"/>
    </row>
    <row r="7" spans="1:53" ht="9" customHeight="1"/>
    <row r="8" spans="1:53" s="8" customFormat="1" ht="18" customHeight="1">
      <c r="A8" s="93"/>
      <c r="B8" s="306" t="s">
        <v>71</v>
      </c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</row>
    <row r="9" spans="1:53" s="8" customFormat="1" ht="8.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</row>
    <row r="10" spans="1:53" s="8" customFormat="1" ht="19.5" customHeight="1">
      <c r="A10" s="93"/>
      <c r="B10" s="216" t="s">
        <v>3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 t="s">
        <v>4</v>
      </c>
      <c r="AA10" s="216"/>
      <c r="AB10" s="216"/>
      <c r="AC10" s="216" t="s">
        <v>80</v>
      </c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</row>
    <row r="11" spans="1:53" s="8" customFormat="1" ht="24.95" customHeight="1">
      <c r="A11" s="93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 t="s">
        <v>75</v>
      </c>
      <c r="AD11" s="216"/>
      <c r="AE11" s="216"/>
      <c r="AF11" s="216"/>
      <c r="AG11" s="216"/>
      <c r="AH11" s="216"/>
      <c r="AI11" s="216"/>
      <c r="AJ11" s="216"/>
      <c r="AK11" s="216" t="s">
        <v>62</v>
      </c>
      <c r="AL11" s="216"/>
      <c r="AM11" s="216"/>
      <c r="AN11" s="216"/>
      <c r="AO11" s="216"/>
      <c r="AP11" s="216"/>
      <c r="AQ11" s="216"/>
      <c r="AR11" s="216"/>
      <c r="AS11" s="216" t="s">
        <v>5</v>
      </c>
      <c r="AT11" s="216"/>
      <c r="AU11" s="216"/>
      <c r="AV11" s="216"/>
      <c r="AW11" s="216"/>
      <c r="AX11" s="216"/>
      <c r="AY11" s="216"/>
      <c r="AZ11" s="216"/>
    </row>
    <row r="12" spans="1:53" s="8" customFormat="1" ht="20.25" customHeight="1">
      <c r="A12" s="93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</row>
    <row r="13" spans="1:53" s="114" customFormat="1" ht="15" customHeight="1">
      <c r="A13" s="94"/>
      <c r="B13" s="300">
        <v>1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 t="s">
        <v>6</v>
      </c>
      <c r="AA13" s="300"/>
      <c r="AB13" s="300"/>
      <c r="AC13" s="300" t="s">
        <v>7</v>
      </c>
      <c r="AD13" s="300"/>
      <c r="AE13" s="300"/>
      <c r="AF13" s="300"/>
      <c r="AG13" s="300"/>
      <c r="AH13" s="300"/>
      <c r="AI13" s="300"/>
      <c r="AJ13" s="300"/>
      <c r="AK13" s="300" t="s">
        <v>8</v>
      </c>
      <c r="AL13" s="300"/>
      <c r="AM13" s="300"/>
      <c r="AN13" s="300"/>
      <c r="AO13" s="300"/>
      <c r="AP13" s="300"/>
      <c r="AQ13" s="300"/>
      <c r="AR13" s="300"/>
      <c r="AS13" s="300" t="s">
        <v>9</v>
      </c>
      <c r="AT13" s="300"/>
      <c r="AU13" s="300"/>
      <c r="AV13" s="300"/>
      <c r="AW13" s="300"/>
      <c r="AX13" s="300"/>
      <c r="AY13" s="300"/>
      <c r="AZ13" s="300"/>
      <c r="BA13" s="113"/>
    </row>
    <row r="14" spans="1:53" s="11" customFormat="1" ht="18" customHeight="1">
      <c r="A14" s="93"/>
      <c r="B14" s="223" t="s">
        <v>54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4" t="s">
        <v>45</v>
      </c>
      <c r="AA14" s="224"/>
      <c r="AB14" s="224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</row>
    <row r="15" spans="1:53" s="8" customFormat="1" ht="9.75" customHeight="1">
      <c r="A15" s="93"/>
      <c r="B15" s="95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</row>
    <row r="16" spans="1:53" s="8" customFormat="1" ht="16.5" customHeight="1">
      <c r="A16" s="93"/>
      <c r="B16" s="331" t="s">
        <v>191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</row>
    <row r="17" spans="1:62" s="8" customFormat="1" ht="9.75" customHeight="1">
      <c r="A17" s="93"/>
      <c r="B17" s="9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</row>
    <row r="18" spans="1:62" s="8" customFormat="1" ht="9.75" hidden="1" customHeight="1">
      <c r="A18" s="93"/>
      <c r="B18" s="95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</row>
    <row r="19" spans="1:62" s="8" customFormat="1" ht="18" customHeight="1">
      <c r="A19" s="93"/>
      <c r="B19" s="306" t="s">
        <v>68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</row>
    <row r="20" spans="1:62" s="8" customFormat="1" ht="3" customHeight="1">
      <c r="A20" s="93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2"/>
      <c r="BB20" s="12"/>
      <c r="BC20" s="12"/>
      <c r="BD20" s="12"/>
      <c r="BE20" s="12"/>
      <c r="BF20" s="12"/>
      <c r="BG20" s="12"/>
      <c r="BH20" s="12"/>
      <c r="BI20" s="12"/>
      <c r="BJ20" s="12"/>
    </row>
    <row r="21" spans="1:62" s="8" customFormat="1" ht="19.5" customHeight="1">
      <c r="A21" s="93"/>
      <c r="B21" s="216" t="s">
        <v>3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 t="s">
        <v>4</v>
      </c>
      <c r="AA21" s="216"/>
      <c r="AB21" s="216"/>
      <c r="AC21" s="216" t="s">
        <v>80</v>
      </c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</row>
    <row r="22" spans="1:62" s="8" customFormat="1" ht="24.95" customHeight="1">
      <c r="A22" s="93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 t="s">
        <v>75</v>
      </c>
      <c r="AD22" s="216"/>
      <c r="AE22" s="216"/>
      <c r="AF22" s="216"/>
      <c r="AG22" s="216"/>
      <c r="AH22" s="216"/>
      <c r="AI22" s="216"/>
      <c r="AJ22" s="216"/>
      <c r="AK22" s="216" t="s">
        <v>62</v>
      </c>
      <c r="AL22" s="216"/>
      <c r="AM22" s="216"/>
      <c r="AN22" s="216"/>
      <c r="AO22" s="216"/>
      <c r="AP22" s="216"/>
      <c r="AQ22" s="216"/>
      <c r="AR22" s="216"/>
      <c r="AS22" s="216" t="s">
        <v>5</v>
      </c>
      <c r="AT22" s="216"/>
      <c r="AU22" s="216"/>
      <c r="AV22" s="216"/>
      <c r="AW22" s="216"/>
      <c r="AX22" s="216"/>
      <c r="AY22" s="216"/>
      <c r="AZ22" s="216"/>
    </row>
    <row r="23" spans="1:62" s="8" customFormat="1" ht="20.25" customHeight="1">
      <c r="A23" s="93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</row>
    <row r="24" spans="1:62" s="116" customFormat="1" ht="15.75" customHeight="1">
      <c r="A24" s="117"/>
      <c r="B24" s="299">
        <v>1</v>
      </c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332" t="s">
        <v>6</v>
      </c>
      <c r="AA24" s="332"/>
      <c r="AB24" s="332"/>
      <c r="AC24" s="311">
        <v>3</v>
      </c>
      <c r="AD24" s="311"/>
      <c r="AE24" s="311"/>
      <c r="AF24" s="311"/>
      <c r="AG24" s="311"/>
      <c r="AH24" s="311"/>
      <c r="AI24" s="311"/>
      <c r="AJ24" s="311"/>
      <c r="AK24" s="311">
        <v>4</v>
      </c>
      <c r="AL24" s="311"/>
      <c r="AM24" s="311"/>
      <c r="AN24" s="311"/>
      <c r="AO24" s="311"/>
      <c r="AP24" s="311"/>
      <c r="AQ24" s="311"/>
      <c r="AR24" s="311"/>
      <c r="AS24" s="311">
        <v>5</v>
      </c>
      <c r="AT24" s="311"/>
      <c r="AU24" s="311"/>
      <c r="AV24" s="311"/>
      <c r="AW24" s="311"/>
      <c r="AX24" s="311"/>
      <c r="AY24" s="311"/>
      <c r="AZ24" s="311"/>
      <c r="BA24" s="113"/>
      <c r="BB24" s="113"/>
      <c r="BC24" s="113"/>
      <c r="BD24" s="113"/>
      <c r="BE24" s="113"/>
      <c r="BF24" s="113"/>
      <c r="BG24" s="115"/>
      <c r="BH24" s="115"/>
    </row>
    <row r="25" spans="1:62" s="13" customFormat="1" ht="22.5" customHeight="1">
      <c r="A25" s="95"/>
      <c r="B25" s="320" t="s">
        <v>95</v>
      </c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224" t="s">
        <v>45</v>
      </c>
      <c r="AA25" s="224"/>
      <c r="AB25" s="224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10"/>
      <c r="BB25" s="10"/>
      <c r="BC25" s="10"/>
      <c r="BD25" s="10"/>
      <c r="BE25" s="10"/>
      <c r="BF25" s="10"/>
      <c r="BG25" s="15"/>
      <c r="BH25" s="15"/>
    </row>
    <row r="26" spans="1:62" s="13" customFormat="1" ht="18.75" customHeight="1">
      <c r="A26" s="95"/>
      <c r="B26" s="320" t="s">
        <v>52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224" t="s">
        <v>63</v>
      </c>
      <c r="AA26" s="224"/>
      <c r="AB26" s="224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10"/>
      <c r="BB26" s="10"/>
      <c r="BC26" s="10"/>
      <c r="BD26" s="10"/>
      <c r="BE26" s="10"/>
      <c r="BF26" s="10"/>
      <c r="BG26" s="15"/>
      <c r="BH26" s="15"/>
    </row>
    <row r="27" spans="1:62" s="13" customFormat="1" ht="18" customHeight="1">
      <c r="A27" s="95"/>
      <c r="B27" s="320" t="s">
        <v>96</v>
      </c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224" t="s">
        <v>46</v>
      </c>
      <c r="AA27" s="224"/>
      <c r="AB27" s="224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10"/>
      <c r="BB27" s="10"/>
      <c r="BC27" s="10"/>
      <c r="BD27" s="10"/>
      <c r="BE27" s="10"/>
      <c r="BF27" s="10"/>
      <c r="BG27" s="15"/>
      <c r="BH27" s="15"/>
    </row>
    <row r="28" spans="1:62" s="13" customFormat="1" ht="20.25" customHeight="1">
      <c r="A28" s="95"/>
      <c r="B28" s="320" t="s">
        <v>52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224" t="s">
        <v>64</v>
      </c>
      <c r="AA28" s="224"/>
      <c r="AB28" s="224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10"/>
      <c r="BB28" s="10"/>
      <c r="BC28" s="10"/>
      <c r="BD28" s="10"/>
      <c r="BE28" s="10"/>
      <c r="BF28" s="10"/>
      <c r="BG28" s="15"/>
      <c r="BH28" s="15"/>
    </row>
    <row r="29" spans="1:62" s="13" customFormat="1" ht="33" customHeight="1">
      <c r="A29" s="95"/>
      <c r="B29" s="320" t="s">
        <v>178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224" t="s">
        <v>55</v>
      </c>
      <c r="AA29" s="224"/>
      <c r="AB29" s="224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10"/>
      <c r="BB29" s="10"/>
      <c r="BC29" s="10"/>
      <c r="BD29" s="10"/>
      <c r="BE29" s="10"/>
      <c r="BF29" s="10"/>
      <c r="BG29" s="15"/>
      <c r="BH29" s="15"/>
    </row>
    <row r="30" spans="1:62" s="13" customFormat="1" ht="24" customHeight="1">
      <c r="A30" s="95"/>
      <c r="B30" s="320" t="s">
        <v>52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224" t="s">
        <v>65</v>
      </c>
      <c r="AA30" s="224"/>
      <c r="AB30" s="224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10"/>
      <c r="BB30" s="10"/>
      <c r="BC30" s="10"/>
      <c r="BD30" s="10"/>
      <c r="BE30" s="10"/>
      <c r="BF30" s="10"/>
      <c r="BG30" s="15"/>
      <c r="BH30" s="15"/>
    </row>
    <row r="31" spans="1:62" s="13" customFormat="1" ht="18" customHeight="1">
      <c r="A31" s="95"/>
      <c r="B31" s="320" t="s">
        <v>97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224" t="s">
        <v>56</v>
      </c>
      <c r="AA31" s="224"/>
      <c r="AB31" s="224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10"/>
      <c r="BB31" s="10"/>
      <c r="BC31" s="10"/>
      <c r="BD31" s="10"/>
      <c r="BE31" s="10"/>
      <c r="BF31" s="10"/>
      <c r="BG31" s="15"/>
      <c r="BH31" s="15"/>
    </row>
    <row r="32" spans="1:62" s="13" customFormat="1" ht="24" customHeight="1">
      <c r="A32" s="95"/>
      <c r="B32" s="320" t="s">
        <v>52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224" t="s">
        <v>66</v>
      </c>
      <c r="AA32" s="224"/>
      <c r="AB32" s="224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10"/>
      <c r="BB32" s="10"/>
      <c r="BC32" s="10"/>
      <c r="BD32" s="10"/>
      <c r="BE32" s="10"/>
      <c r="BF32" s="10"/>
      <c r="BG32" s="15"/>
      <c r="BH32" s="15"/>
    </row>
    <row r="33" spans="1:62" s="13" customFormat="1" ht="21" customHeight="1">
      <c r="A33" s="95"/>
      <c r="B33" s="333" t="s">
        <v>11</v>
      </c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5"/>
      <c r="Z33" s="336" t="s">
        <v>61</v>
      </c>
      <c r="AA33" s="337"/>
      <c r="AB33" s="338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10"/>
      <c r="BB33" s="10"/>
      <c r="BC33" s="10"/>
      <c r="BD33" s="10"/>
      <c r="BE33" s="10"/>
      <c r="BF33" s="10"/>
      <c r="BG33" s="15"/>
      <c r="BH33" s="15"/>
    </row>
    <row r="34" spans="1:62" s="8" customFormat="1" ht="8.1" customHeight="1">
      <c r="A34" s="93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2"/>
      <c r="BB34" s="12"/>
      <c r="BC34" s="12"/>
      <c r="BD34" s="12"/>
      <c r="BE34" s="12"/>
      <c r="BF34" s="12"/>
      <c r="BG34" s="12"/>
      <c r="BH34" s="12"/>
      <c r="BI34" s="12"/>
      <c r="BJ34" s="12"/>
    </row>
    <row r="35" spans="1:62" s="16" customFormat="1" ht="18" customHeight="1">
      <c r="A35" s="93"/>
      <c r="B35" s="149"/>
      <c r="C35" s="324" t="s">
        <v>17</v>
      </c>
      <c r="D35" s="324"/>
      <c r="E35" s="324"/>
      <c r="F35" s="324"/>
      <c r="G35" s="324"/>
      <c r="H35" s="324"/>
      <c r="I35" s="149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149"/>
      <c r="AA35" s="149"/>
      <c r="AB35" s="325"/>
      <c r="AC35" s="325"/>
      <c r="AD35" s="325"/>
      <c r="AE35" s="325"/>
      <c r="AF35" s="325"/>
      <c r="AG35" s="325"/>
      <c r="AH35" s="325"/>
      <c r="AI35" s="93"/>
      <c r="AJ35" s="93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</row>
    <row r="36" spans="1:62" s="16" customFormat="1" ht="18" customHeight="1">
      <c r="A36" s="93"/>
      <c r="B36" s="149"/>
      <c r="C36" s="324" t="s">
        <v>18</v>
      </c>
      <c r="D36" s="324"/>
      <c r="E36" s="324"/>
      <c r="F36" s="324"/>
      <c r="G36" s="324"/>
      <c r="H36" s="324"/>
      <c r="I36" s="149"/>
      <c r="J36" s="323" t="s">
        <v>19</v>
      </c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104"/>
      <c r="AA36" s="104"/>
      <c r="AB36" s="323" t="s">
        <v>20</v>
      </c>
      <c r="AC36" s="323"/>
      <c r="AD36" s="323"/>
      <c r="AE36" s="323"/>
      <c r="AF36" s="323"/>
      <c r="AG36" s="323"/>
      <c r="AH36" s="323"/>
      <c r="AI36" s="105"/>
      <c r="AJ36" s="105"/>
      <c r="AK36" s="323" t="s">
        <v>21</v>
      </c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</row>
    <row r="37" spans="1:62" s="16" customFormat="1" ht="10.5" customHeight="1">
      <c r="A37" s="93"/>
      <c r="B37" s="149"/>
      <c r="C37" s="149"/>
      <c r="D37" s="149"/>
      <c r="E37" s="149"/>
      <c r="F37" s="149"/>
      <c r="G37" s="149"/>
      <c r="H37" s="149"/>
      <c r="I37" s="149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5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</row>
    <row r="38" spans="1:62" s="16" customFormat="1" ht="18" customHeight="1">
      <c r="A38" s="106"/>
      <c r="B38" s="149"/>
      <c r="C38" s="324" t="s">
        <v>22</v>
      </c>
      <c r="D38" s="324"/>
      <c r="E38" s="324"/>
      <c r="F38" s="324"/>
      <c r="G38" s="324"/>
      <c r="H38" s="324"/>
      <c r="I38" s="14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104"/>
      <c r="AA38" s="104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105"/>
      <c r="AP38" s="105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</row>
    <row r="39" spans="1:62" s="16" customFormat="1" ht="18" customHeight="1">
      <c r="A39" s="106"/>
      <c r="B39" s="149"/>
      <c r="C39" s="330"/>
      <c r="D39" s="330"/>
      <c r="E39" s="330"/>
      <c r="F39" s="330"/>
      <c r="G39" s="330"/>
      <c r="H39" s="330"/>
      <c r="I39" s="149"/>
      <c r="J39" s="323" t="s">
        <v>19</v>
      </c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104"/>
      <c r="AA39" s="104"/>
      <c r="AB39" s="323" t="s">
        <v>23</v>
      </c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105"/>
      <c r="AP39" s="105"/>
      <c r="AQ39" s="323" t="s">
        <v>24</v>
      </c>
      <c r="AR39" s="323"/>
      <c r="AS39" s="323"/>
      <c r="AT39" s="323"/>
      <c r="AU39" s="323"/>
      <c r="AV39" s="323"/>
      <c r="AW39" s="323"/>
      <c r="AX39" s="323"/>
      <c r="AY39" s="323"/>
      <c r="AZ39" s="323"/>
    </row>
    <row r="40" spans="1:62" s="16" customFormat="1" ht="9" customHeight="1">
      <c r="A40" s="106"/>
      <c r="B40" s="149"/>
      <c r="C40" s="149"/>
      <c r="D40" s="149"/>
      <c r="E40" s="149"/>
      <c r="F40" s="149"/>
      <c r="G40" s="149"/>
      <c r="H40" s="149"/>
      <c r="I40" s="149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49"/>
      <c r="AA40" s="149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93"/>
      <c r="AP40" s="93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</row>
    <row r="41" spans="1:62" s="16" customFormat="1" ht="18" customHeight="1">
      <c r="A41" s="106"/>
      <c r="B41" s="93"/>
      <c r="C41" s="108" t="s">
        <v>25</v>
      </c>
      <c r="D41" s="326"/>
      <c r="E41" s="326"/>
      <c r="F41" s="149" t="s">
        <v>25</v>
      </c>
      <c r="G41" s="148"/>
      <c r="H41" s="326"/>
      <c r="I41" s="326"/>
      <c r="J41" s="326"/>
      <c r="K41" s="326"/>
      <c r="L41" s="326"/>
      <c r="M41" s="326"/>
      <c r="N41" s="110"/>
      <c r="O41" s="111"/>
      <c r="P41" s="112">
        <v>20</v>
      </c>
      <c r="Q41" s="327"/>
      <c r="R41" s="327"/>
      <c r="S41" s="149" t="s">
        <v>26</v>
      </c>
      <c r="T41" s="110"/>
      <c r="U41" s="110"/>
      <c r="V41" s="110"/>
      <c r="W41" s="110"/>
      <c r="X41" s="93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93"/>
      <c r="AW41" s="93"/>
      <c r="AX41" s="93"/>
      <c r="AY41" s="93"/>
      <c r="AZ41" s="93"/>
      <c r="BA41" s="11"/>
    </row>
    <row r="42" spans="1:62" s="11" customFormat="1" ht="18" customHeight="1">
      <c r="A42" s="106"/>
      <c r="B42" s="93"/>
      <c r="C42" s="93"/>
      <c r="D42" s="328"/>
      <c r="E42" s="328"/>
      <c r="F42" s="93"/>
      <c r="G42" s="93"/>
      <c r="H42" s="328"/>
      <c r="I42" s="328"/>
      <c r="J42" s="328"/>
      <c r="K42" s="328"/>
      <c r="L42" s="328"/>
      <c r="M42" s="328"/>
      <c r="N42" s="93"/>
      <c r="O42" s="93"/>
      <c r="P42" s="93"/>
      <c r="Q42" s="328"/>
      <c r="R42" s="328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</sheetData>
  <mergeCells count="105">
    <mergeCell ref="D42:E42"/>
    <mergeCell ref="H42:M42"/>
    <mergeCell ref="Q42:R42"/>
    <mergeCell ref="C38:H38"/>
    <mergeCell ref="J38:Y38"/>
    <mergeCell ref="AB38:AN38"/>
    <mergeCell ref="AQ38:AZ38"/>
    <mergeCell ref="AB39:AN39"/>
    <mergeCell ref="AQ39:AZ39"/>
    <mergeCell ref="C39:H39"/>
    <mergeCell ref="J39:Y39"/>
    <mergeCell ref="D41:E41"/>
    <mergeCell ref="H41:M41"/>
    <mergeCell ref="Q41:R41"/>
    <mergeCell ref="AC33:AJ33"/>
    <mergeCell ref="AK33:AR33"/>
    <mergeCell ref="AS33:AZ33"/>
    <mergeCell ref="C36:H36"/>
    <mergeCell ref="J36:Y36"/>
    <mergeCell ref="AB36:AH36"/>
    <mergeCell ref="AK36:AZ36"/>
    <mergeCell ref="C35:H35"/>
    <mergeCell ref="J35:Y35"/>
    <mergeCell ref="AB35:AH35"/>
    <mergeCell ref="AK35:AZ35"/>
    <mergeCell ref="B33:Y33"/>
    <mergeCell ref="Z33:AB33"/>
    <mergeCell ref="B32:Y32"/>
    <mergeCell ref="Z32:AB32"/>
    <mergeCell ref="AC32:AJ32"/>
    <mergeCell ref="AK32:AR32"/>
    <mergeCell ref="AS32:AZ32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AS30:AZ30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B27:Y27"/>
    <mergeCell ref="Z27:AB27"/>
    <mergeCell ref="AC27:AJ27"/>
    <mergeCell ref="AK27:AR27"/>
    <mergeCell ref="AS27:AZ27"/>
    <mergeCell ref="B16:AZ16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19:AZ19"/>
    <mergeCell ref="B24:Y24"/>
    <mergeCell ref="Z24:AB24"/>
    <mergeCell ref="AC24:AJ24"/>
    <mergeCell ref="AK24:AR24"/>
    <mergeCell ref="AS24:AZ24"/>
    <mergeCell ref="B21:Y23"/>
    <mergeCell ref="Z21:AB23"/>
    <mergeCell ref="AC21:AZ21"/>
    <mergeCell ref="AC22:AJ23"/>
    <mergeCell ref="AK22:AR23"/>
    <mergeCell ref="AS22:AZ23"/>
    <mergeCell ref="A5:K5"/>
    <mergeCell ref="L5:AZ5"/>
    <mergeCell ref="A1:AZ1"/>
    <mergeCell ref="A3:K3"/>
    <mergeCell ref="L3:AZ3"/>
    <mergeCell ref="A4:K4"/>
    <mergeCell ref="L4:AZ4"/>
    <mergeCell ref="A6:K6"/>
    <mergeCell ref="B8:AZ8"/>
    <mergeCell ref="B10:Y12"/>
    <mergeCell ref="Z10:AB12"/>
    <mergeCell ref="AC10:AZ10"/>
    <mergeCell ref="AC11:AJ12"/>
    <mergeCell ref="AK11:AR12"/>
    <mergeCell ref="AS11:AZ12"/>
    <mergeCell ref="B14:Y14"/>
    <mergeCell ref="Z14:AB14"/>
    <mergeCell ref="AC14:AJ14"/>
    <mergeCell ref="AK14:AR14"/>
    <mergeCell ref="AS14:AZ14"/>
    <mergeCell ref="B13:Y13"/>
    <mergeCell ref="Z13:AB13"/>
    <mergeCell ref="AC13:AJ13"/>
    <mergeCell ref="AK13:AR13"/>
    <mergeCell ref="AS13:AZ13"/>
  </mergeCells>
  <pageMargins left="0.59055118110236227" right="0.39370078740157483" top="0.59055118110236227" bottom="0.59055118110236227" header="0.31496062992125984" footer="0"/>
  <pageSetup paperSize="9" scale="68" fitToHeight="0" orientation="landscape" r:id="rId1"/>
  <headerFooter differentFirst="1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4"/>
  <sheetViews>
    <sheetView showGridLines="0" topLeftCell="A7" zoomScaleSheetLayoutView="100" workbookViewId="0">
      <selection activeCell="B21" sqref="B21:Y23"/>
    </sheetView>
  </sheetViews>
  <sheetFormatPr defaultRowHeight="15"/>
  <cols>
    <col min="1" max="1" width="1.5703125" style="45" customWidth="1"/>
    <col min="2" max="24" width="3.85546875" style="45" customWidth="1"/>
    <col min="25" max="25" width="13" style="45" customWidth="1"/>
    <col min="26" max="52" width="3.85546875" style="45" customWidth="1"/>
    <col min="53" max="53" width="9.140625" style="21"/>
  </cols>
  <sheetData>
    <row r="1" spans="1:53" ht="35.25" customHeight="1">
      <c r="A1" s="307" t="s">
        <v>192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1"/>
    </row>
    <row r="2" spans="1:5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3"/>
    </row>
    <row r="3" spans="1:53">
      <c r="A3" s="305" t="s">
        <v>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42"/>
    </row>
    <row r="4" spans="1:53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4"/>
    </row>
    <row r="5" spans="1:53" ht="11.25" customHeight="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10" t="s">
        <v>1</v>
      </c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6"/>
    </row>
    <row r="6" spans="1:53">
      <c r="A6" s="305" t="s">
        <v>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92" t="s">
        <v>47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7"/>
    </row>
    <row r="7" spans="1:53" ht="11.25" customHeight="1"/>
    <row r="8" spans="1:53">
      <c r="A8" s="93"/>
      <c r="B8" s="306" t="s">
        <v>102</v>
      </c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8"/>
    </row>
    <row r="9" spans="1:53" ht="8.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8"/>
    </row>
    <row r="10" spans="1:53" ht="21.75" customHeight="1">
      <c r="A10" s="93"/>
      <c r="B10" s="216" t="s">
        <v>3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 t="s">
        <v>4</v>
      </c>
      <c r="AA10" s="216"/>
      <c r="AB10" s="216"/>
      <c r="AC10" s="216" t="s">
        <v>80</v>
      </c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8"/>
    </row>
    <row r="11" spans="1:53" ht="24.95" customHeight="1">
      <c r="A11" s="93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 t="s">
        <v>75</v>
      </c>
      <c r="AD11" s="216"/>
      <c r="AE11" s="216"/>
      <c r="AF11" s="216"/>
      <c r="AG11" s="216"/>
      <c r="AH11" s="216"/>
      <c r="AI11" s="216"/>
      <c r="AJ11" s="216"/>
      <c r="AK11" s="216" t="s">
        <v>62</v>
      </c>
      <c r="AL11" s="216"/>
      <c r="AM11" s="216"/>
      <c r="AN11" s="216"/>
      <c r="AO11" s="216"/>
      <c r="AP11" s="216"/>
      <c r="AQ11" s="216"/>
      <c r="AR11" s="216"/>
      <c r="AS11" s="216" t="s">
        <v>5</v>
      </c>
      <c r="AT11" s="216"/>
      <c r="AU11" s="216"/>
      <c r="AV11" s="216"/>
      <c r="AW11" s="216"/>
      <c r="AX11" s="216"/>
      <c r="AY11" s="216"/>
      <c r="AZ11" s="216"/>
      <c r="BA11" s="8"/>
    </row>
    <row r="12" spans="1:53" ht="23.25" customHeight="1">
      <c r="A12" s="93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8"/>
    </row>
    <row r="13" spans="1:53" ht="15" customHeight="1">
      <c r="A13" s="118"/>
      <c r="B13" s="217">
        <v>1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 t="s">
        <v>6</v>
      </c>
      <c r="AA13" s="217"/>
      <c r="AB13" s="217"/>
      <c r="AC13" s="217" t="s">
        <v>7</v>
      </c>
      <c r="AD13" s="217"/>
      <c r="AE13" s="217"/>
      <c r="AF13" s="217"/>
      <c r="AG13" s="217"/>
      <c r="AH13" s="217"/>
      <c r="AI13" s="217"/>
      <c r="AJ13" s="217"/>
      <c r="AK13" s="217" t="s">
        <v>8</v>
      </c>
      <c r="AL13" s="217"/>
      <c r="AM13" s="217"/>
      <c r="AN13" s="217"/>
      <c r="AO13" s="217"/>
      <c r="AP13" s="217"/>
      <c r="AQ13" s="217"/>
      <c r="AR13" s="217"/>
      <c r="AS13" s="217" t="s">
        <v>9</v>
      </c>
      <c r="AT13" s="217"/>
      <c r="AU13" s="217"/>
      <c r="AV13" s="217"/>
      <c r="AW13" s="217"/>
      <c r="AX13" s="217"/>
      <c r="AY13" s="217"/>
      <c r="AZ13" s="217"/>
      <c r="BA13" s="10"/>
    </row>
    <row r="14" spans="1:53" ht="22.5" customHeight="1">
      <c r="A14" s="93"/>
      <c r="B14" s="339" t="s">
        <v>98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6" t="s">
        <v>45</v>
      </c>
      <c r="AA14" s="337"/>
      <c r="AB14" s="338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11"/>
    </row>
    <row r="15" spans="1:53" ht="18" customHeight="1">
      <c r="A15" s="93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34"/>
      <c r="AA15" s="134"/>
      <c r="AB15" s="134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1"/>
    </row>
    <row r="16" spans="1:53" ht="18" customHeight="1">
      <c r="A16" s="93"/>
      <c r="B16" s="331" t="s">
        <v>193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11"/>
    </row>
    <row r="17" spans="1:53" ht="9.75" customHeight="1">
      <c r="A17" s="93"/>
      <c r="B17" s="9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8"/>
    </row>
    <row r="18" spans="1:53" ht="0.75" customHeight="1">
      <c r="A18" s="93"/>
      <c r="B18" s="95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8"/>
    </row>
    <row r="19" spans="1:53">
      <c r="A19" s="93"/>
      <c r="B19" s="306" t="s">
        <v>68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8"/>
    </row>
    <row r="20" spans="1:53" ht="9.75" customHeight="1">
      <c r="A20" s="93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8"/>
    </row>
    <row r="21" spans="1:53" ht="21.75" customHeight="1">
      <c r="A21" s="93"/>
      <c r="B21" s="216" t="s">
        <v>3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 t="s">
        <v>4</v>
      </c>
      <c r="AA21" s="216"/>
      <c r="AB21" s="216"/>
      <c r="AC21" s="216" t="s">
        <v>80</v>
      </c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8"/>
    </row>
    <row r="22" spans="1:53" ht="24.95" customHeight="1">
      <c r="A22" s="93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 t="s">
        <v>75</v>
      </c>
      <c r="AD22" s="216"/>
      <c r="AE22" s="216"/>
      <c r="AF22" s="216"/>
      <c r="AG22" s="216"/>
      <c r="AH22" s="216"/>
      <c r="AI22" s="216"/>
      <c r="AJ22" s="216"/>
      <c r="AK22" s="216" t="s">
        <v>62</v>
      </c>
      <c r="AL22" s="216"/>
      <c r="AM22" s="216"/>
      <c r="AN22" s="216"/>
      <c r="AO22" s="216"/>
      <c r="AP22" s="216"/>
      <c r="AQ22" s="216"/>
      <c r="AR22" s="216"/>
      <c r="AS22" s="216" t="s">
        <v>5</v>
      </c>
      <c r="AT22" s="216"/>
      <c r="AU22" s="216"/>
      <c r="AV22" s="216"/>
      <c r="AW22" s="216"/>
      <c r="AX22" s="216"/>
      <c r="AY22" s="216"/>
      <c r="AZ22" s="216"/>
      <c r="BA22" s="8"/>
    </row>
    <row r="23" spans="1:53" ht="23.25" customHeight="1">
      <c r="A23" s="93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8"/>
    </row>
    <row r="24" spans="1:53" s="119" customFormat="1" ht="15" customHeight="1">
      <c r="A24" s="117"/>
      <c r="B24" s="299">
        <v>1</v>
      </c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332" t="s">
        <v>6</v>
      </c>
      <c r="AA24" s="332"/>
      <c r="AB24" s="332"/>
      <c r="AC24" s="311">
        <v>3</v>
      </c>
      <c r="AD24" s="311"/>
      <c r="AE24" s="311"/>
      <c r="AF24" s="311"/>
      <c r="AG24" s="311"/>
      <c r="AH24" s="311"/>
      <c r="AI24" s="311"/>
      <c r="AJ24" s="311"/>
      <c r="AK24" s="311">
        <v>4</v>
      </c>
      <c r="AL24" s="311"/>
      <c r="AM24" s="311"/>
      <c r="AN24" s="311"/>
      <c r="AO24" s="311"/>
      <c r="AP24" s="311"/>
      <c r="AQ24" s="311"/>
      <c r="AR24" s="311"/>
      <c r="AS24" s="311">
        <v>5</v>
      </c>
      <c r="AT24" s="311"/>
      <c r="AU24" s="311"/>
      <c r="AV24" s="311"/>
      <c r="AW24" s="311"/>
      <c r="AX24" s="311"/>
      <c r="AY24" s="311"/>
      <c r="AZ24" s="311"/>
      <c r="BA24" s="113"/>
    </row>
    <row r="25" spans="1:53" ht="23.25" customHeight="1">
      <c r="A25" s="95"/>
      <c r="B25" s="223" t="s">
        <v>100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4" t="s">
        <v>45</v>
      </c>
      <c r="AA25" s="224"/>
      <c r="AB25" s="224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10"/>
    </row>
    <row r="26" spans="1:53" ht="20.25" customHeight="1">
      <c r="A26" s="95"/>
      <c r="B26" s="320" t="s">
        <v>52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224" t="s">
        <v>63</v>
      </c>
      <c r="AA26" s="224"/>
      <c r="AB26" s="224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10"/>
    </row>
    <row r="27" spans="1:53" ht="18" customHeight="1">
      <c r="A27" s="95"/>
      <c r="B27" s="320" t="s">
        <v>179</v>
      </c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224" t="s">
        <v>46</v>
      </c>
      <c r="AA27" s="224"/>
      <c r="AB27" s="224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10"/>
    </row>
    <row r="28" spans="1:53" ht="17.25" customHeight="1">
      <c r="A28" s="95"/>
      <c r="B28" s="320" t="s">
        <v>52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224" t="s">
        <v>64</v>
      </c>
      <c r="AA28" s="224"/>
      <c r="AB28" s="224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10"/>
    </row>
    <row r="29" spans="1:53" ht="18" customHeight="1">
      <c r="A29" s="95"/>
      <c r="B29" s="320" t="s">
        <v>101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224" t="s">
        <v>55</v>
      </c>
      <c r="AA29" s="224"/>
      <c r="AB29" s="224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10"/>
    </row>
    <row r="30" spans="1:53" ht="21.75" customHeight="1">
      <c r="A30" s="95"/>
      <c r="B30" s="320" t="s">
        <v>52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224" t="s">
        <v>65</v>
      </c>
      <c r="AA30" s="224"/>
      <c r="AB30" s="224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10"/>
    </row>
    <row r="31" spans="1:53" ht="18" customHeight="1">
      <c r="A31" s="95"/>
      <c r="B31" s="320" t="s">
        <v>99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224" t="s">
        <v>56</v>
      </c>
      <c r="AA31" s="224"/>
      <c r="AB31" s="224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10"/>
    </row>
    <row r="32" spans="1:53" ht="21.75" customHeight="1">
      <c r="A32" s="95"/>
      <c r="B32" s="320" t="s">
        <v>52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224" t="s">
        <v>66</v>
      </c>
      <c r="AA32" s="224"/>
      <c r="AB32" s="224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10"/>
    </row>
    <row r="33" spans="1:53" ht="18" customHeight="1">
      <c r="A33" s="95"/>
      <c r="B33" s="320" t="s">
        <v>97</v>
      </c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224" t="s">
        <v>57</v>
      </c>
      <c r="AA33" s="224"/>
      <c r="AB33" s="224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10"/>
    </row>
    <row r="34" spans="1:53" ht="19.5" customHeight="1">
      <c r="A34" s="95"/>
      <c r="B34" s="320" t="s">
        <v>52</v>
      </c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40"/>
      <c r="Z34" s="224" t="s">
        <v>67</v>
      </c>
      <c r="AA34" s="224"/>
      <c r="AB34" s="224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10"/>
    </row>
    <row r="35" spans="1:53" ht="21.75" customHeight="1">
      <c r="A35" s="95"/>
      <c r="B35" s="333" t="s">
        <v>11</v>
      </c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5"/>
      <c r="Z35" s="217" t="s">
        <v>61</v>
      </c>
      <c r="AA35" s="217"/>
      <c r="AB35" s="217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10"/>
    </row>
    <row r="36" spans="1:53" ht="8.25" customHeight="1">
      <c r="A36" s="93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97"/>
      <c r="U36" s="98"/>
      <c r="V36" s="98"/>
      <c r="W36" s="98"/>
      <c r="X36" s="98"/>
      <c r="Y36" s="98"/>
      <c r="Z36" s="98"/>
      <c r="AA36" s="98"/>
      <c r="AB36" s="98"/>
      <c r="AC36" s="99"/>
      <c r="AD36" s="99"/>
      <c r="AE36" s="99"/>
      <c r="AF36" s="99"/>
      <c r="AG36" s="99"/>
      <c r="AH36" s="99"/>
      <c r="AI36" s="99"/>
      <c r="AJ36" s="99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8"/>
    </row>
    <row r="37" spans="1:53" ht="15" customHeight="1">
      <c r="A37" s="93"/>
      <c r="B37" s="103"/>
      <c r="C37" s="324" t="s">
        <v>17</v>
      </c>
      <c r="D37" s="324"/>
      <c r="E37" s="324"/>
      <c r="F37" s="324"/>
      <c r="G37" s="324"/>
      <c r="H37" s="324"/>
      <c r="I37" s="103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103"/>
      <c r="AA37" s="103"/>
      <c r="AB37" s="325"/>
      <c r="AC37" s="325"/>
      <c r="AD37" s="325"/>
      <c r="AE37" s="325"/>
      <c r="AF37" s="325"/>
      <c r="AG37" s="325"/>
      <c r="AH37" s="325"/>
      <c r="AI37" s="93"/>
      <c r="AJ37" s="93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16"/>
    </row>
    <row r="38" spans="1:53" ht="15.75" customHeight="1">
      <c r="A38" s="93"/>
      <c r="B38" s="103"/>
      <c r="C38" s="324" t="s">
        <v>18</v>
      </c>
      <c r="D38" s="324"/>
      <c r="E38" s="324"/>
      <c r="F38" s="324"/>
      <c r="G38" s="324"/>
      <c r="H38" s="324"/>
      <c r="I38" s="103"/>
      <c r="J38" s="323" t="s">
        <v>19</v>
      </c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104"/>
      <c r="AA38" s="104"/>
      <c r="AB38" s="323" t="s">
        <v>20</v>
      </c>
      <c r="AC38" s="323"/>
      <c r="AD38" s="323"/>
      <c r="AE38" s="323"/>
      <c r="AF38" s="323"/>
      <c r="AG38" s="323"/>
      <c r="AH38" s="323"/>
      <c r="AI38" s="105"/>
      <c r="AJ38" s="105"/>
      <c r="AK38" s="323" t="s">
        <v>21</v>
      </c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16"/>
    </row>
    <row r="39" spans="1:53">
      <c r="A39" s="93"/>
      <c r="B39" s="103"/>
      <c r="C39" s="103"/>
      <c r="D39" s="103"/>
      <c r="E39" s="103"/>
      <c r="F39" s="103"/>
      <c r="G39" s="103"/>
      <c r="H39" s="103"/>
      <c r="I39" s="103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5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6"/>
    </row>
    <row r="40" spans="1:53">
      <c r="A40" s="106"/>
      <c r="B40" s="103"/>
      <c r="C40" s="324" t="s">
        <v>22</v>
      </c>
      <c r="D40" s="324"/>
      <c r="E40" s="324"/>
      <c r="F40" s="324"/>
      <c r="G40" s="324"/>
      <c r="H40" s="324"/>
      <c r="I40" s="103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104"/>
      <c r="AA40" s="104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105"/>
      <c r="AP40" s="105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16"/>
    </row>
    <row r="41" spans="1:53">
      <c r="A41" s="106"/>
      <c r="B41" s="103"/>
      <c r="C41" s="330"/>
      <c r="D41" s="330"/>
      <c r="E41" s="330"/>
      <c r="F41" s="330"/>
      <c r="G41" s="330"/>
      <c r="H41" s="330"/>
      <c r="I41" s="103"/>
      <c r="J41" s="323" t="s">
        <v>19</v>
      </c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104"/>
      <c r="AA41" s="104"/>
      <c r="AB41" s="323" t="s">
        <v>23</v>
      </c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105"/>
      <c r="AP41" s="105"/>
      <c r="AQ41" s="323" t="s">
        <v>24</v>
      </c>
      <c r="AR41" s="323"/>
      <c r="AS41" s="323"/>
      <c r="AT41" s="323"/>
      <c r="AU41" s="323"/>
      <c r="AV41" s="323"/>
      <c r="AW41" s="323"/>
      <c r="AX41" s="323"/>
      <c r="AY41" s="323"/>
      <c r="AZ41" s="323"/>
      <c r="BA41" s="16"/>
    </row>
    <row r="42" spans="1:53" ht="8.25" customHeight="1">
      <c r="A42" s="106"/>
      <c r="B42" s="103"/>
      <c r="C42" s="103"/>
      <c r="D42" s="103"/>
      <c r="E42" s="103"/>
      <c r="F42" s="103"/>
      <c r="G42" s="103"/>
      <c r="H42" s="103"/>
      <c r="I42" s="103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3"/>
      <c r="AA42" s="103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93"/>
      <c r="AP42" s="9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6"/>
    </row>
    <row r="43" spans="1:53">
      <c r="A43" s="106"/>
      <c r="B43" s="93"/>
      <c r="C43" s="108" t="s">
        <v>25</v>
      </c>
      <c r="D43" s="326"/>
      <c r="E43" s="326"/>
      <c r="F43" s="103" t="s">
        <v>25</v>
      </c>
      <c r="G43" s="109"/>
      <c r="H43" s="326"/>
      <c r="I43" s="326"/>
      <c r="J43" s="326"/>
      <c r="K43" s="326"/>
      <c r="L43" s="326"/>
      <c r="M43" s="326"/>
      <c r="N43" s="110"/>
      <c r="O43" s="111"/>
      <c r="P43" s="112">
        <v>20</v>
      </c>
      <c r="Q43" s="327"/>
      <c r="R43" s="327"/>
      <c r="S43" s="103" t="s">
        <v>26</v>
      </c>
      <c r="T43" s="110"/>
      <c r="U43" s="110"/>
      <c r="V43" s="110"/>
      <c r="W43" s="110"/>
      <c r="X43" s="9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93"/>
      <c r="AW43" s="93"/>
      <c r="AX43" s="93"/>
      <c r="AY43" s="93"/>
      <c r="AZ43" s="93"/>
      <c r="BA43" s="11"/>
    </row>
    <row r="44" spans="1:53">
      <c r="A44" s="106"/>
      <c r="B44" s="93"/>
      <c r="C44" s="93"/>
      <c r="D44" s="328"/>
      <c r="E44" s="328"/>
      <c r="F44" s="93"/>
      <c r="G44" s="93"/>
      <c r="H44" s="328"/>
      <c r="I44" s="328"/>
      <c r="J44" s="328"/>
      <c r="K44" s="328"/>
      <c r="L44" s="328"/>
      <c r="M44" s="328"/>
      <c r="N44" s="93"/>
      <c r="O44" s="93"/>
      <c r="P44" s="93"/>
      <c r="Q44" s="328"/>
      <c r="R44" s="328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11"/>
    </row>
  </sheetData>
  <mergeCells count="115">
    <mergeCell ref="AK28:AR28"/>
    <mergeCell ref="AS28:AZ28"/>
    <mergeCell ref="B25:Y25"/>
    <mergeCell ref="Z25:AB25"/>
    <mergeCell ref="AC25:AJ25"/>
    <mergeCell ref="AK25:AR25"/>
    <mergeCell ref="AS25:AZ25"/>
    <mergeCell ref="B26:Y26"/>
    <mergeCell ref="AB37:AH37"/>
    <mergeCell ref="AK37:AZ37"/>
    <mergeCell ref="AK33:AR33"/>
    <mergeCell ref="AS33:AZ33"/>
    <mergeCell ref="B30:Y30"/>
    <mergeCell ref="Z30:AB30"/>
    <mergeCell ref="AC30:AJ30"/>
    <mergeCell ref="AK30:AR30"/>
    <mergeCell ref="AS30:AZ30"/>
    <mergeCell ref="Z26:AB26"/>
    <mergeCell ref="AC26:AJ26"/>
    <mergeCell ref="AK26:AR26"/>
    <mergeCell ref="AS26:AZ26"/>
    <mergeCell ref="B27:Y27"/>
    <mergeCell ref="Z27:AB27"/>
    <mergeCell ref="AC27:AJ27"/>
    <mergeCell ref="C38:H38"/>
    <mergeCell ref="B34:Y34"/>
    <mergeCell ref="Z34:AB34"/>
    <mergeCell ref="AC34:AJ34"/>
    <mergeCell ref="AK34:AR34"/>
    <mergeCell ref="AS34:AZ34"/>
    <mergeCell ref="B29:Y29"/>
    <mergeCell ref="Z29:AB29"/>
    <mergeCell ref="AC29:AJ29"/>
    <mergeCell ref="AK29:AR29"/>
    <mergeCell ref="AS29:AZ29"/>
    <mergeCell ref="AS32:AZ32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B33:Y33"/>
    <mergeCell ref="Z33:AB33"/>
    <mergeCell ref="AC33:AJ33"/>
    <mergeCell ref="D44:E44"/>
    <mergeCell ref="H44:M44"/>
    <mergeCell ref="C40:H40"/>
    <mergeCell ref="J40:Y40"/>
    <mergeCell ref="AB40:AN40"/>
    <mergeCell ref="AQ40:AZ40"/>
    <mergeCell ref="B35:Y35"/>
    <mergeCell ref="Z35:AB35"/>
    <mergeCell ref="AC35:AJ35"/>
    <mergeCell ref="AK35:AR35"/>
    <mergeCell ref="AS35:AZ35"/>
    <mergeCell ref="J38:Y38"/>
    <mergeCell ref="AB38:AH38"/>
    <mergeCell ref="AK38:AZ38"/>
    <mergeCell ref="Q44:R44"/>
    <mergeCell ref="C41:H41"/>
    <mergeCell ref="J41:Y41"/>
    <mergeCell ref="AB41:AN41"/>
    <mergeCell ref="AQ41:AZ41"/>
    <mergeCell ref="D43:E43"/>
    <mergeCell ref="H43:M43"/>
    <mergeCell ref="Q43:R43"/>
    <mergeCell ref="C37:H37"/>
    <mergeCell ref="J37:Y37"/>
    <mergeCell ref="AK27:AR27"/>
    <mergeCell ref="AS27:AZ27"/>
    <mergeCell ref="B28:Y28"/>
    <mergeCell ref="Z28:AB28"/>
    <mergeCell ref="AC28:AJ28"/>
    <mergeCell ref="A1:AZ1"/>
    <mergeCell ref="B13:Y13"/>
    <mergeCell ref="Z13:AB13"/>
    <mergeCell ref="AC13:AJ13"/>
    <mergeCell ref="AK13:AR13"/>
    <mergeCell ref="AS13:AZ13"/>
    <mergeCell ref="A4:K4"/>
    <mergeCell ref="L4:AZ4"/>
    <mergeCell ref="A5:K5"/>
    <mergeCell ref="A3:K3"/>
    <mergeCell ref="L3:AZ3"/>
    <mergeCell ref="L5:AZ5"/>
    <mergeCell ref="A6:K6"/>
    <mergeCell ref="B8:AZ8"/>
    <mergeCell ref="B10:Y12"/>
    <mergeCell ref="Z10:AB12"/>
    <mergeCell ref="AC10:AZ10"/>
    <mergeCell ref="AC11:AJ12"/>
    <mergeCell ref="AK11:AR12"/>
    <mergeCell ref="AS11:AZ12"/>
    <mergeCell ref="B24:Y24"/>
    <mergeCell ref="Z24:AB24"/>
    <mergeCell ref="AC24:AJ24"/>
    <mergeCell ref="AK24:AR24"/>
    <mergeCell ref="AS24:AZ24"/>
    <mergeCell ref="B14:Y14"/>
    <mergeCell ref="Z14:AB14"/>
    <mergeCell ref="AC14:AJ14"/>
    <mergeCell ref="AK14:AR14"/>
    <mergeCell ref="AS14:AZ14"/>
    <mergeCell ref="B19:AZ19"/>
    <mergeCell ref="B16:AZ16"/>
    <mergeCell ref="B21:Y23"/>
    <mergeCell ref="Z21:AB23"/>
    <mergeCell ref="AC21:AZ21"/>
    <mergeCell ref="AC22:AJ23"/>
    <mergeCell ref="AK22:AR23"/>
    <mergeCell ref="AS22:AZ23"/>
  </mergeCells>
  <pageMargins left="0.59055118110236227" right="0.39370078740157483" top="0.59055118110236227" bottom="0.59055118110236227" header="0.31496062992125984" footer="0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47"/>
  <sheetViews>
    <sheetView showGridLines="0" zoomScaleSheetLayoutView="100" workbookViewId="0">
      <selection activeCell="B22" sqref="B22:Y22"/>
    </sheetView>
  </sheetViews>
  <sheetFormatPr defaultRowHeight="15"/>
  <cols>
    <col min="1" max="1" width="1.28515625" style="22" customWidth="1"/>
    <col min="2" max="52" width="3.85546875" style="22" customWidth="1"/>
    <col min="53" max="53" width="1.28515625" customWidth="1"/>
  </cols>
  <sheetData>
    <row r="1" spans="1:52" ht="35.25" customHeight="1">
      <c r="A1" s="208" t="s">
        <v>194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</row>
    <row r="2" spans="1:5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2">
      <c r="A3" s="348" t="s">
        <v>79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</row>
    <row r="4" spans="1:5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</row>
    <row r="5" spans="1:52" ht="18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212" t="s">
        <v>1</v>
      </c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</row>
    <row r="6" spans="1:52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 t="s">
        <v>47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7" spans="1:52" ht="11.2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</row>
    <row r="8" spans="1:52">
      <c r="A8" s="52"/>
      <c r="B8" s="206" t="s">
        <v>103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</row>
    <row r="9" spans="1:52" ht="8.1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ht="18" customHeight="1">
      <c r="A10" s="52"/>
      <c r="B10" s="206" t="s">
        <v>168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53"/>
      <c r="AU10" s="53"/>
      <c r="AV10" s="53"/>
      <c r="AW10" s="53"/>
      <c r="AX10" s="53"/>
      <c r="AY10" s="53"/>
      <c r="AZ10" s="53"/>
    </row>
    <row r="11" spans="1:52" ht="8.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52" ht="24.95" customHeight="1">
      <c r="A12" s="52"/>
      <c r="B12" s="172" t="s">
        <v>3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 t="s">
        <v>4</v>
      </c>
      <c r="AA12" s="172"/>
      <c r="AB12" s="172"/>
      <c r="AC12" s="172" t="s">
        <v>80</v>
      </c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</row>
    <row r="13" spans="1:52" ht="24.95" customHeight="1">
      <c r="A13" s="5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 t="s">
        <v>75</v>
      </c>
      <c r="AD13" s="172"/>
      <c r="AE13" s="172"/>
      <c r="AF13" s="172"/>
      <c r="AG13" s="172"/>
      <c r="AH13" s="172"/>
      <c r="AI13" s="172"/>
      <c r="AJ13" s="172"/>
      <c r="AK13" s="172" t="s">
        <v>62</v>
      </c>
      <c r="AL13" s="172"/>
      <c r="AM13" s="172"/>
      <c r="AN13" s="172"/>
      <c r="AO13" s="172"/>
      <c r="AP13" s="172"/>
      <c r="AQ13" s="172"/>
      <c r="AR13" s="172"/>
      <c r="AS13" s="172" t="s">
        <v>5</v>
      </c>
      <c r="AT13" s="172"/>
      <c r="AU13" s="172"/>
      <c r="AV13" s="172"/>
      <c r="AW13" s="172"/>
      <c r="AX13" s="172"/>
      <c r="AY13" s="172"/>
      <c r="AZ13" s="172"/>
    </row>
    <row r="14" spans="1:52" ht="24.95" customHeight="1">
      <c r="A14" s="5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</row>
    <row r="15" spans="1:52" ht="15" customHeight="1">
      <c r="A15" s="87"/>
      <c r="B15" s="234">
        <v>1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 t="s">
        <v>6</v>
      </c>
      <c r="AA15" s="234"/>
      <c r="AB15" s="234"/>
      <c r="AC15" s="234" t="s">
        <v>7</v>
      </c>
      <c r="AD15" s="234"/>
      <c r="AE15" s="234"/>
      <c r="AF15" s="234"/>
      <c r="AG15" s="234"/>
      <c r="AH15" s="234"/>
      <c r="AI15" s="234"/>
      <c r="AJ15" s="234"/>
      <c r="AK15" s="234" t="s">
        <v>8</v>
      </c>
      <c r="AL15" s="234"/>
      <c r="AM15" s="234"/>
      <c r="AN15" s="234"/>
      <c r="AO15" s="234"/>
      <c r="AP15" s="234"/>
      <c r="AQ15" s="234"/>
      <c r="AR15" s="234"/>
      <c r="AS15" s="234" t="s">
        <v>9</v>
      </c>
      <c r="AT15" s="234"/>
      <c r="AU15" s="234"/>
      <c r="AV15" s="234"/>
      <c r="AW15" s="234"/>
      <c r="AX15" s="234"/>
      <c r="AY15" s="234"/>
      <c r="AZ15" s="234"/>
    </row>
    <row r="16" spans="1:52" ht="31.5" customHeight="1">
      <c r="A16" s="87"/>
      <c r="B16" s="200" t="s">
        <v>173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1" t="s">
        <v>45</v>
      </c>
      <c r="AA16" s="201"/>
      <c r="AB16" s="201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</row>
    <row r="17" spans="1:52" ht="17.25" customHeight="1">
      <c r="A17" s="87"/>
      <c r="B17" s="200" t="s">
        <v>174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1" t="s">
        <v>46</v>
      </c>
      <c r="AA17" s="201"/>
      <c r="AB17" s="201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</row>
    <row r="18" spans="1:52" ht="20.25" customHeight="1">
      <c r="A18" s="56"/>
      <c r="B18" s="200" t="s">
        <v>167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1" t="s">
        <v>55</v>
      </c>
      <c r="AA18" s="201"/>
      <c r="AB18" s="201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</row>
    <row r="19" spans="1:52" ht="30" customHeight="1">
      <c r="A19" s="56"/>
      <c r="B19" s="200" t="s">
        <v>175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1" t="s">
        <v>60</v>
      </c>
      <c r="AA19" s="201"/>
      <c r="AB19" s="201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</row>
    <row r="20" spans="1:52" ht="21" customHeight="1">
      <c r="A20" s="56"/>
      <c r="B20" s="200" t="s">
        <v>176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1" t="s">
        <v>123</v>
      </c>
      <c r="AA20" s="201"/>
      <c r="AB20" s="201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</row>
    <row r="21" spans="1:52" ht="19.5" customHeight="1">
      <c r="A21" s="56"/>
      <c r="B21" s="200" t="s">
        <v>177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1" t="s">
        <v>125</v>
      </c>
      <c r="AA21" s="201"/>
      <c r="AB21" s="201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</row>
    <row r="22" spans="1:52" ht="18" customHeight="1">
      <c r="A22" s="56"/>
      <c r="B22" s="260" t="s">
        <v>10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342" t="s">
        <v>61</v>
      </c>
      <c r="AA22" s="343"/>
      <c r="AB22" s="344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</row>
    <row r="23" spans="1:52" ht="7.5" customHeight="1">
      <c r="A23" s="56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30"/>
      <c r="AA23" s="130"/>
      <c r="AB23" s="130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</row>
    <row r="24" spans="1:52" ht="18" customHeight="1">
      <c r="A24" s="56"/>
      <c r="B24" s="254" t="s">
        <v>195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</row>
    <row r="25" spans="1:52" ht="8.1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2" ht="8.1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</row>
    <row r="27" spans="1:52">
      <c r="A27" s="52"/>
      <c r="B27" s="191" t="s">
        <v>169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</row>
    <row r="28" spans="1:52" ht="8.1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52" ht="18.75" customHeight="1">
      <c r="A29" s="52"/>
      <c r="B29" s="172" t="s">
        <v>3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 t="s">
        <v>4</v>
      </c>
      <c r="AA29" s="172"/>
      <c r="AB29" s="172"/>
      <c r="AC29" s="172" t="s">
        <v>104</v>
      </c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</row>
    <row r="30" spans="1:52">
      <c r="A30" s="5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 t="s">
        <v>75</v>
      </c>
      <c r="AD30" s="172"/>
      <c r="AE30" s="172"/>
      <c r="AF30" s="172"/>
      <c r="AG30" s="172"/>
      <c r="AH30" s="172"/>
      <c r="AI30" s="172"/>
      <c r="AJ30" s="172"/>
      <c r="AK30" s="172" t="s">
        <v>62</v>
      </c>
      <c r="AL30" s="172"/>
      <c r="AM30" s="172"/>
      <c r="AN30" s="172"/>
      <c r="AO30" s="172"/>
      <c r="AP30" s="172"/>
      <c r="AQ30" s="172"/>
      <c r="AR30" s="172"/>
      <c r="AS30" s="172" t="s">
        <v>5</v>
      </c>
      <c r="AT30" s="172"/>
      <c r="AU30" s="172"/>
      <c r="AV30" s="172"/>
      <c r="AW30" s="172"/>
      <c r="AX30" s="172"/>
      <c r="AY30" s="172"/>
      <c r="AZ30" s="172"/>
    </row>
    <row r="31" spans="1:52" ht="31.5" customHeight="1">
      <c r="A31" s="5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</row>
    <row r="32" spans="1:52" ht="15" customHeight="1">
      <c r="A32" s="87"/>
      <c r="B32" s="234">
        <v>1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 t="s">
        <v>6</v>
      </c>
      <c r="AA32" s="234"/>
      <c r="AB32" s="234"/>
      <c r="AC32" s="234" t="s">
        <v>7</v>
      </c>
      <c r="AD32" s="234"/>
      <c r="AE32" s="234"/>
      <c r="AF32" s="234"/>
      <c r="AG32" s="234"/>
      <c r="AH32" s="234"/>
      <c r="AI32" s="234"/>
      <c r="AJ32" s="234"/>
      <c r="AK32" s="234" t="s">
        <v>8</v>
      </c>
      <c r="AL32" s="234"/>
      <c r="AM32" s="234"/>
      <c r="AN32" s="234"/>
      <c r="AO32" s="234"/>
      <c r="AP32" s="234"/>
      <c r="AQ32" s="234"/>
      <c r="AR32" s="234"/>
      <c r="AS32" s="234" t="s">
        <v>9</v>
      </c>
      <c r="AT32" s="234"/>
      <c r="AU32" s="234"/>
      <c r="AV32" s="234"/>
      <c r="AW32" s="234"/>
      <c r="AX32" s="234"/>
      <c r="AY32" s="234"/>
      <c r="AZ32" s="234"/>
    </row>
    <row r="33" spans="1:52" ht="18" customHeight="1">
      <c r="A33" s="87"/>
      <c r="B33" s="347" t="s">
        <v>170</v>
      </c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201" t="s">
        <v>45</v>
      </c>
      <c r="AA33" s="201"/>
      <c r="AB33" s="201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</row>
    <row r="34" spans="1:52" ht="15" customHeight="1">
      <c r="A34" s="87"/>
      <c r="B34" s="249" t="s">
        <v>171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01" t="s">
        <v>46</v>
      </c>
      <c r="AA34" s="201"/>
      <c r="AB34" s="201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</row>
    <row r="35" spans="1:52" ht="18" customHeight="1">
      <c r="A35" s="87"/>
      <c r="B35" s="249" t="s">
        <v>172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01" t="s">
        <v>55</v>
      </c>
      <c r="AA35" s="201"/>
      <c r="AB35" s="201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</row>
    <row r="36" spans="1:52" ht="24.75" customHeight="1">
      <c r="A36" s="56"/>
      <c r="B36" s="249" t="s">
        <v>52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01" t="s">
        <v>65</v>
      </c>
      <c r="AA36" s="201"/>
      <c r="AB36" s="201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</row>
    <row r="37" spans="1:52" s="56" customFormat="1" ht="15" customHeight="1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6"/>
      <c r="Z37" s="262"/>
      <c r="AA37" s="262"/>
      <c r="AB37" s="26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</row>
    <row r="38" spans="1:52">
      <c r="A38" s="60"/>
      <c r="B38" s="341" t="s">
        <v>11</v>
      </c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2" t="s">
        <v>61</v>
      </c>
      <c r="AA38" s="343"/>
      <c r="AB38" s="344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</row>
    <row r="39" spans="1:52" ht="7.5" customHeight="1">
      <c r="A39" s="6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72"/>
      <c r="P39" s="72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1"/>
      <c r="AD39" s="121"/>
      <c r="AE39" s="121"/>
      <c r="AF39" s="121"/>
      <c r="AG39" s="122"/>
      <c r="AH39" s="122"/>
      <c r="AI39" s="122"/>
      <c r="AJ39" s="122"/>
      <c r="AK39" s="122"/>
      <c r="AL39" s="122"/>
      <c r="AM39" s="122"/>
      <c r="AN39" s="122"/>
      <c r="AO39" s="121"/>
      <c r="AP39" s="121"/>
      <c r="AQ39" s="121"/>
      <c r="AR39" s="121"/>
      <c r="AS39" s="122"/>
      <c r="AT39" s="122"/>
      <c r="AU39" s="122"/>
      <c r="AV39" s="122"/>
      <c r="AW39" s="122"/>
      <c r="AX39" s="122"/>
      <c r="AY39" s="122"/>
      <c r="AZ39" s="122"/>
    </row>
    <row r="40" spans="1:52">
      <c r="A40" s="56"/>
      <c r="B40" s="76"/>
      <c r="C40" s="168" t="s">
        <v>17</v>
      </c>
      <c r="D40" s="168"/>
      <c r="E40" s="168"/>
      <c r="F40" s="168"/>
      <c r="G40" s="168"/>
      <c r="H40" s="168"/>
      <c r="I40" s="77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77"/>
      <c r="AA40" s="77"/>
      <c r="AB40" s="169"/>
      <c r="AC40" s="169"/>
      <c r="AD40" s="169"/>
      <c r="AE40" s="169"/>
      <c r="AF40" s="169"/>
      <c r="AG40" s="169"/>
      <c r="AH40" s="169"/>
      <c r="AI40" s="56"/>
      <c r="AJ40" s="56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</row>
    <row r="41" spans="1:52">
      <c r="A41" s="56"/>
      <c r="B41" s="76"/>
      <c r="C41" s="168" t="s">
        <v>18</v>
      </c>
      <c r="D41" s="168"/>
      <c r="E41" s="168"/>
      <c r="F41" s="168"/>
      <c r="G41" s="168"/>
      <c r="H41" s="168"/>
      <c r="I41" s="77"/>
      <c r="J41" s="164" t="s">
        <v>19</v>
      </c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79"/>
      <c r="AA41" s="79"/>
      <c r="AB41" s="164" t="s">
        <v>20</v>
      </c>
      <c r="AC41" s="164"/>
      <c r="AD41" s="164"/>
      <c r="AE41" s="164"/>
      <c r="AF41" s="164"/>
      <c r="AG41" s="164"/>
      <c r="AH41" s="164"/>
      <c r="AI41" s="80"/>
      <c r="AJ41" s="80"/>
      <c r="AK41" s="164" t="s">
        <v>21</v>
      </c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</row>
    <row r="42" spans="1:52" ht="10.5" customHeight="1">
      <c r="A42" s="52"/>
      <c r="B42" s="76"/>
      <c r="C42" s="77"/>
      <c r="D42" s="77"/>
      <c r="E42" s="77"/>
      <c r="F42" s="77"/>
      <c r="G42" s="77"/>
      <c r="H42" s="77"/>
      <c r="I42" s="77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</row>
    <row r="43" spans="1:52">
      <c r="A43" s="78"/>
      <c r="B43" s="76"/>
      <c r="C43" s="168" t="s">
        <v>22</v>
      </c>
      <c r="D43" s="168"/>
      <c r="E43" s="168"/>
      <c r="F43" s="168"/>
      <c r="G43" s="168"/>
      <c r="H43" s="168"/>
      <c r="I43" s="77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79"/>
      <c r="AA43" s="79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80"/>
      <c r="AP43" s="80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</row>
    <row r="44" spans="1:52">
      <c r="A44" s="78"/>
      <c r="B44" s="76"/>
      <c r="C44" s="163"/>
      <c r="D44" s="163"/>
      <c r="E44" s="163"/>
      <c r="F44" s="163"/>
      <c r="G44" s="163"/>
      <c r="H44" s="163"/>
      <c r="I44" s="77"/>
      <c r="J44" s="164" t="s">
        <v>19</v>
      </c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79"/>
      <c r="AA44" s="79"/>
      <c r="AB44" s="164" t="s">
        <v>23</v>
      </c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80"/>
      <c r="AP44" s="80"/>
      <c r="AQ44" s="164" t="s">
        <v>24</v>
      </c>
      <c r="AR44" s="164"/>
      <c r="AS44" s="164"/>
      <c r="AT44" s="164"/>
      <c r="AU44" s="164"/>
      <c r="AV44" s="164"/>
      <c r="AW44" s="164"/>
      <c r="AX44" s="164"/>
      <c r="AY44" s="164"/>
      <c r="AZ44" s="164"/>
    </row>
    <row r="45" spans="1:52">
      <c r="A45" s="78"/>
      <c r="B45" s="76"/>
      <c r="C45" s="77"/>
      <c r="D45" s="77"/>
      <c r="E45" s="77"/>
      <c r="F45" s="77"/>
      <c r="G45" s="77"/>
      <c r="H45" s="77"/>
      <c r="I45" s="77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77"/>
      <c r="AA45" s="77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56"/>
      <c r="AP45" s="56"/>
      <c r="AQ45" s="81"/>
      <c r="AR45" s="81"/>
      <c r="AS45" s="81"/>
      <c r="AT45" s="81"/>
      <c r="AU45" s="81"/>
      <c r="AV45" s="81"/>
      <c r="AW45" s="81"/>
      <c r="AX45" s="81"/>
      <c r="AY45" s="81"/>
      <c r="AZ45" s="81"/>
    </row>
    <row r="46" spans="1:52">
      <c r="A46" s="78"/>
      <c r="B46" s="56"/>
      <c r="C46" s="82" t="s">
        <v>25</v>
      </c>
      <c r="D46" s="165"/>
      <c r="E46" s="165"/>
      <c r="F46" s="77" t="s">
        <v>25</v>
      </c>
      <c r="G46" s="83"/>
      <c r="H46" s="165"/>
      <c r="I46" s="165"/>
      <c r="J46" s="165"/>
      <c r="K46" s="165"/>
      <c r="L46" s="165"/>
      <c r="M46" s="165"/>
      <c r="N46" s="84"/>
      <c r="O46" s="85"/>
      <c r="P46" s="86">
        <v>20</v>
      </c>
      <c r="Q46" s="166"/>
      <c r="R46" s="166"/>
      <c r="S46" s="77" t="s">
        <v>26</v>
      </c>
      <c r="T46" s="84"/>
      <c r="U46" s="84"/>
      <c r="V46" s="84"/>
      <c r="W46" s="84"/>
      <c r="X46" s="56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56"/>
      <c r="AW46" s="56"/>
      <c r="AX46" s="56"/>
      <c r="AY46" s="56"/>
      <c r="AZ46" s="56"/>
    </row>
    <row r="47" spans="1:52">
      <c r="A47" s="78"/>
      <c r="B47" s="56"/>
      <c r="C47" s="56"/>
      <c r="D47" s="167"/>
      <c r="E47" s="167"/>
      <c r="F47" s="56"/>
      <c r="G47" s="56"/>
      <c r="H47" s="167"/>
      <c r="I47" s="167"/>
      <c r="J47" s="167"/>
      <c r="K47" s="167"/>
      <c r="L47" s="167"/>
      <c r="M47" s="167"/>
      <c r="N47" s="56"/>
      <c r="O47" s="56"/>
      <c r="P47" s="56"/>
      <c r="Q47" s="167"/>
      <c r="R47" s="167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</row>
  </sheetData>
  <mergeCells count="118">
    <mergeCell ref="L5:AZ5"/>
    <mergeCell ref="B8:AB8"/>
    <mergeCell ref="B29:Y31"/>
    <mergeCell ref="Z29:AB31"/>
    <mergeCell ref="AC29:AZ29"/>
    <mergeCell ref="AC30:AJ31"/>
    <mergeCell ref="AK30:AR31"/>
    <mergeCell ref="AS30:AZ31"/>
    <mergeCell ref="B10:AS10"/>
    <mergeCell ref="B12:Y14"/>
    <mergeCell ref="Z12:AB14"/>
    <mergeCell ref="AC12:AZ12"/>
    <mergeCell ref="AC13:AJ14"/>
    <mergeCell ref="AK13:AR14"/>
    <mergeCell ref="AS13:AZ14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C22:AJ22"/>
    <mergeCell ref="A1:AZ1"/>
    <mergeCell ref="A3:K3"/>
    <mergeCell ref="L3:AZ3"/>
    <mergeCell ref="L4:AZ4"/>
    <mergeCell ref="B32:Y32"/>
    <mergeCell ref="Z32:AB32"/>
    <mergeCell ref="AC32:AJ32"/>
    <mergeCell ref="AK32:AR32"/>
    <mergeCell ref="AS32:AZ32"/>
    <mergeCell ref="AS19:AZ19"/>
    <mergeCell ref="B20:Y20"/>
    <mergeCell ref="Z20:AB20"/>
    <mergeCell ref="AC20:AJ20"/>
    <mergeCell ref="AK20:AR20"/>
    <mergeCell ref="AS20:AZ20"/>
    <mergeCell ref="B24:AZ24"/>
    <mergeCell ref="B27:AZ27"/>
    <mergeCell ref="B21:Y21"/>
    <mergeCell ref="Z21:AB21"/>
    <mergeCell ref="AC21:AJ21"/>
    <mergeCell ref="AK21:AR21"/>
    <mergeCell ref="AS21:AZ21"/>
    <mergeCell ref="B22:Y22"/>
    <mergeCell ref="Z22:AB22"/>
    <mergeCell ref="D47:E47"/>
    <mergeCell ref="H47:M47"/>
    <mergeCell ref="Q47:R47"/>
    <mergeCell ref="C43:H43"/>
    <mergeCell ref="J43:Y43"/>
    <mergeCell ref="AB43:AN43"/>
    <mergeCell ref="AQ43:AZ43"/>
    <mergeCell ref="C44:H44"/>
    <mergeCell ref="J44:Y44"/>
    <mergeCell ref="AB44:AN44"/>
    <mergeCell ref="AQ44:AZ44"/>
    <mergeCell ref="D46:E46"/>
    <mergeCell ref="H46:M46"/>
    <mergeCell ref="Q46:R46"/>
    <mergeCell ref="B19:Y19"/>
    <mergeCell ref="Z19:AB19"/>
    <mergeCell ref="AC19:AJ19"/>
    <mergeCell ref="AK19:AR19"/>
    <mergeCell ref="B37:Y37"/>
    <mergeCell ref="Z37:AB37"/>
    <mergeCell ref="AC37:AJ37"/>
    <mergeCell ref="AK37:AR37"/>
    <mergeCell ref="AS37:AZ37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6:Y36"/>
    <mergeCell ref="Z36:AB36"/>
    <mergeCell ref="AC36:AJ36"/>
    <mergeCell ref="AK36:AR36"/>
    <mergeCell ref="AS36:AZ3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K22:AR22"/>
    <mergeCell ref="AS22:AZ22"/>
    <mergeCell ref="J41:Y41"/>
    <mergeCell ref="AB41:AH41"/>
    <mergeCell ref="AK41:AZ41"/>
    <mergeCell ref="B38:Y38"/>
    <mergeCell ref="Z38:AB38"/>
    <mergeCell ref="AC38:AJ38"/>
    <mergeCell ref="AK38:AR38"/>
    <mergeCell ref="AS38:AZ38"/>
    <mergeCell ref="C40:H40"/>
    <mergeCell ref="J40:Y40"/>
    <mergeCell ref="AB40:AH40"/>
    <mergeCell ref="AK40:AZ40"/>
    <mergeCell ref="C41:H41"/>
    <mergeCell ref="B35:Y35"/>
    <mergeCell ref="Z35:AB35"/>
    <mergeCell ref="AC35:AJ35"/>
    <mergeCell ref="AK35:AR35"/>
    <mergeCell ref="AS35:AZ35"/>
  </mergeCells>
  <pageMargins left="0.59055118110236227" right="0.39370078740157483" top="0.59055118110236227" bottom="0.39370078740157483" header="0.19685039370078741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Собственность (120)</vt:lpstr>
      <vt:lpstr>Оказание услуг (130)</vt:lpstr>
      <vt:lpstr>Штрафы (140)</vt:lpstr>
      <vt:lpstr>Безвозмездные (150)</vt:lpstr>
      <vt:lpstr>Прочие доходы (180)</vt:lpstr>
      <vt:lpstr>Активы (400)</vt:lpstr>
      <vt:lpstr>Прочие поступления (510)</vt:lpstr>
      <vt:lpstr>Вз_ОСП(510)</vt:lpstr>
      <vt:lpstr>Налоги из дохода</vt:lpstr>
      <vt:lpstr>'Активы (400)'!Область_печати</vt:lpstr>
      <vt:lpstr>'Безвозмездные (150)'!Область_печати</vt:lpstr>
      <vt:lpstr>'Вз_ОСП(510)'!Область_печати</vt:lpstr>
      <vt:lpstr>'Налоги из дохода'!Область_печати</vt:lpstr>
      <vt:lpstr>'Оказание услуг (130)'!Область_печати</vt:lpstr>
      <vt:lpstr>'Прочие доходы (180)'!Область_печати</vt:lpstr>
      <vt:lpstr>'Прочие поступления (510)'!Область_печати</vt:lpstr>
      <vt:lpstr>'Собственность (120)'!Область_печати</vt:lpstr>
      <vt:lpstr>'Штрафы (140)'!Область_печати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User</cp:lastModifiedBy>
  <cp:lastPrinted>2024-12-26T16:14:37Z</cp:lastPrinted>
  <dcterms:created xsi:type="dcterms:W3CDTF">2018-07-17T15:52:36Z</dcterms:created>
  <dcterms:modified xsi:type="dcterms:W3CDTF">2024-12-26T16:14:43Z</dcterms:modified>
</cp:coreProperties>
</file>